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2" sheetId="6" r:id="rId1"/>
    <sheet name="Sheet1" sheetId="7" r:id="rId2"/>
  </sheets>
  <calcPr calcId="144525"/>
</workbook>
</file>

<file path=xl/sharedStrings.xml><?xml version="1.0" encoding="utf-8"?>
<sst xmlns="http://schemas.openxmlformats.org/spreadsheetml/2006/main" count="92" uniqueCount="43">
  <si>
    <t>附件</t>
  </si>
  <si>
    <t>荥经县2023年公开招聘社区专职工作者考试总成绩及进入体检人员名单</t>
  </si>
  <si>
    <t>序号</t>
  </si>
  <si>
    <t>姓名</t>
  </si>
  <si>
    <t>性别</t>
  </si>
  <si>
    <t>职位编码</t>
  </si>
  <si>
    <t>准考证号</t>
  </si>
  <si>
    <t>综合知识成绩</t>
  </si>
  <si>
    <t>综合知识折合成绩</t>
  </si>
  <si>
    <t>加分</t>
  </si>
  <si>
    <t>笔试折合成绩</t>
  </si>
  <si>
    <t>面试成绩</t>
  </si>
  <si>
    <t>面试折合成绩</t>
  </si>
  <si>
    <t>总成绩</t>
  </si>
  <si>
    <t>排名</t>
  </si>
  <si>
    <t>是否进入体检</t>
  </si>
  <si>
    <t>朱龙丹</t>
  </si>
  <si>
    <t>女</t>
  </si>
  <si>
    <t>2023001</t>
  </si>
  <si>
    <t>是</t>
  </si>
  <si>
    <t>尉义媛</t>
  </si>
  <si>
    <t>否</t>
  </si>
  <si>
    <t>彭莉</t>
  </si>
  <si>
    <t>何薛</t>
  </si>
  <si>
    <t>2023002</t>
  </si>
  <si>
    <t>胡婷婷</t>
  </si>
  <si>
    <t>秦齐</t>
  </si>
  <si>
    <t>段雨洋</t>
  </si>
  <si>
    <t>周思璐</t>
  </si>
  <si>
    <t>秦凌云</t>
  </si>
  <si>
    <t>男</t>
  </si>
  <si>
    <t>xm</t>
  </si>
  <si>
    <t>岗位编码</t>
  </si>
  <si>
    <t>sfzh</t>
  </si>
  <si>
    <t>513123199809234041</t>
  </si>
  <si>
    <t>342221198910113549</t>
  </si>
  <si>
    <t>513123199101261626</t>
  </si>
  <si>
    <t>513123198806160628</t>
  </si>
  <si>
    <t>513123199802091623</t>
  </si>
  <si>
    <t>513123199611230045</t>
  </si>
  <si>
    <t>513123199808260061</t>
  </si>
  <si>
    <t>513123199911110029</t>
  </si>
  <si>
    <t>513123199807020015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</si>
</sst>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workbookViewId="0">
      <selection activeCell="J17" sqref="J17"/>
    </sheetView>
  </sheetViews>
  <sheetFormatPr defaultColWidth="9" defaultRowHeight="13.5"/>
  <cols>
    <col min="1" max="1" width="4.75" customWidth="1"/>
    <col min="2" max="2" width="6.25" customWidth="1"/>
    <col min="3" max="3" width="5.5" customWidth="1"/>
    <col min="4" max="4" width="12.6333333333333" customWidth="1"/>
    <col min="5" max="5" width="10.375" customWidth="1"/>
    <col min="6" max="6" width="14.625" style="6" customWidth="1"/>
    <col min="7" max="7" width="17.25" customWidth="1"/>
    <col min="8" max="8" width="5.75" style="6" customWidth="1"/>
    <col min="9" max="9" width="13" style="6" customWidth="1"/>
    <col min="10" max="10" width="9.25" customWidth="1"/>
    <col min="11" max="11" width="14.125" customWidth="1"/>
    <col min="13" max="13" width="5.25" customWidth="1"/>
    <col min="14" max="14" width="12.625" customWidth="1"/>
  </cols>
  <sheetData>
    <row r="1" ht="18" customHeight="1" spans="1:4">
      <c r="A1" s="7" t="s">
        <v>0</v>
      </c>
      <c r="B1" s="7"/>
      <c r="C1" s="7"/>
      <c r="D1" s="7"/>
    </row>
    <row r="2" ht="29" customHeight="1" spans="1:1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2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customFormat="1" ht="22.5" customHeight="1" spans="1:14">
      <c r="A4" s="3">
        <v>1</v>
      </c>
      <c r="B4" s="2" t="s">
        <v>16</v>
      </c>
      <c r="C4" s="3" t="s">
        <v>17</v>
      </c>
      <c r="D4" s="2" t="s">
        <v>18</v>
      </c>
      <c r="E4" s="4">
        <v>202309002</v>
      </c>
      <c r="F4" s="13">
        <v>80</v>
      </c>
      <c r="G4" s="14">
        <f>F4*0.4</f>
        <v>32</v>
      </c>
      <c r="H4" s="13"/>
      <c r="I4" s="13">
        <f>G4+H4</f>
        <v>32</v>
      </c>
      <c r="J4" s="13">
        <v>82.6</v>
      </c>
      <c r="K4" s="1">
        <f>J4*0.6</f>
        <v>49.56</v>
      </c>
      <c r="L4" s="17">
        <f>K4+G4</f>
        <v>81.56</v>
      </c>
      <c r="M4" s="1">
        <v>1</v>
      </c>
      <c r="N4" s="17" t="s">
        <v>19</v>
      </c>
    </row>
    <row r="5" customFormat="1" ht="22.5" customHeight="1" spans="1:14">
      <c r="A5" s="3">
        <v>2</v>
      </c>
      <c r="B5" s="2" t="s">
        <v>20</v>
      </c>
      <c r="C5" s="3" t="s">
        <v>17</v>
      </c>
      <c r="D5" s="2" t="s">
        <v>18</v>
      </c>
      <c r="E5" s="4">
        <v>202309003</v>
      </c>
      <c r="F5" s="13">
        <v>70</v>
      </c>
      <c r="G5" s="14">
        <f>F5*0.4</f>
        <v>28</v>
      </c>
      <c r="H5" s="13"/>
      <c r="I5" s="13">
        <f>G5+H5</f>
        <v>28</v>
      </c>
      <c r="J5" s="13">
        <v>78.1</v>
      </c>
      <c r="K5" s="1">
        <f>J5*0.6</f>
        <v>46.86</v>
      </c>
      <c r="L5" s="17">
        <f>K5+G5</f>
        <v>74.86</v>
      </c>
      <c r="M5" s="1">
        <v>2</v>
      </c>
      <c r="N5" s="17" t="s">
        <v>21</v>
      </c>
    </row>
    <row r="6" customFormat="1" ht="22.5" customHeight="1" spans="1:14">
      <c r="A6" s="3">
        <v>3</v>
      </c>
      <c r="B6" s="2" t="s">
        <v>22</v>
      </c>
      <c r="C6" s="3" t="s">
        <v>17</v>
      </c>
      <c r="D6" s="2" t="s">
        <v>18</v>
      </c>
      <c r="E6" s="4">
        <v>202309001</v>
      </c>
      <c r="F6" s="13">
        <v>63</v>
      </c>
      <c r="G6" s="14">
        <f>F6*0.4</f>
        <v>25.2</v>
      </c>
      <c r="H6" s="13"/>
      <c r="I6" s="13">
        <f>G6+H6</f>
        <v>25.2</v>
      </c>
      <c r="J6" s="13">
        <v>79.6</v>
      </c>
      <c r="K6" s="1">
        <f>J6*0.6</f>
        <v>47.76</v>
      </c>
      <c r="L6" s="17">
        <f>K6+G6</f>
        <v>72.96</v>
      </c>
      <c r="M6" s="1">
        <v>3</v>
      </c>
      <c r="N6" s="17" t="s">
        <v>21</v>
      </c>
    </row>
    <row r="7" customFormat="1" ht="22.5" customHeight="1" spans="1:14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8"/>
    </row>
    <row r="8" customFormat="1" ht="22.5" customHeight="1"/>
    <row r="9" ht="22.5" customHeight="1" spans="1:14">
      <c r="A9" s="3">
        <v>2</v>
      </c>
      <c r="B9" s="3" t="s">
        <v>23</v>
      </c>
      <c r="C9" s="3" t="s">
        <v>17</v>
      </c>
      <c r="D9" s="2" t="s">
        <v>24</v>
      </c>
      <c r="E9" s="4">
        <v>202309116</v>
      </c>
      <c r="F9" s="13">
        <v>86</v>
      </c>
      <c r="G9" s="14">
        <f>F9*0.4</f>
        <v>34.4</v>
      </c>
      <c r="H9" s="13">
        <v>3</v>
      </c>
      <c r="I9" s="19">
        <f>G9+H9</f>
        <v>37.4</v>
      </c>
      <c r="J9" s="13">
        <v>81.4</v>
      </c>
      <c r="K9" s="1">
        <f>J9*0.6</f>
        <v>48.84</v>
      </c>
      <c r="L9" s="17">
        <f>I9+K9</f>
        <v>86.24</v>
      </c>
      <c r="M9" s="1">
        <v>1</v>
      </c>
      <c r="N9" s="17" t="s">
        <v>19</v>
      </c>
    </row>
    <row r="10" ht="22.5" customHeight="1" spans="1:14">
      <c r="A10" s="3">
        <v>5</v>
      </c>
      <c r="B10" s="3" t="s">
        <v>25</v>
      </c>
      <c r="C10" s="3" t="s">
        <v>17</v>
      </c>
      <c r="D10" s="2" t="s">
        <v>24</v>
      </c>
      <c r="E10" s="4">
        <v>202309011</v>
      </c>
      <c r="F10" s="13">
        <v>81</v>
      </c>
      <c r="G10" s="14">
        <f>F10*0.4</f>
        <v>32.4</v>
      </c>
      <c r="H10" s="13">
        <v>4</v>
      </c>
      <c r="I10" s="19">
        <f>G10+H10</f>
        <v>36.4</v>
      </c>
      <c r="J10" s="13">
        <v>80.8</v>
      </c>
      <c r="K10" s="1">
        <f>J10*0.6</f>
        <v>48.48</v>
      </c>
      <c r="L10" s="17">
        <f>I10+K10</f>
        <v>84.88</v>
      </c>
      <c r="M10" s="1">
        <v>2</v>
      </c>
      <c r="N10" s="17" t="s">
        <v>19</v>
      </c>
    </row>
    <row r="11" ht="22.5" customHeight="1" spans="1:14">
      <c r="A11" s="3">
        <v>1</v>
      </c>
      <c r="B11" s="3" t="s">
        <v>26</v>
      </c>
      <c r="C11" s="3" t="s">
        <v>17</v>
      </c>
      <c r="D11" s="2" t="s">
        <v>24</v>
      </c>
      <c r="E11" s="4">
        <v>202309026</v>
      </c>
      <c r="F11" s="13">
        <v>86</v>
      </c>
      <c r="G11" s="14">
        <f>F11*0.4</f>
        <v>34.4</v>
      </c>
      <c r="H11" s="13"/>
      <c r="I11" s="19">
        <f>G11+H11</f>
        <v>34.4</v>
      </c>
      <c r="J11" s="13">
        <v>83.4</v>
      </c>
      <c r="K11" s="1">
        <f>J11*0.6</f>
        <v>50.04</v>
      </c>
      <c r="L11" s="17">
        <f>K11+G11</f>
        <v>84.44</v>
      </c>
      <c r="M11" s="1">
        <v>3</v>
      </c>
      <c r="N11" s="4" t="s">
        <v>21</v>
      </c>
    </row>
    <row r="12" ht="22.5" customHeight="1" spans="1:14">
      <c r="A12" s="3">
        <v>4</v>
      </c>
      <c r="B12" s="3" t="s">
        <v>27</v>
      </c>
      <c r="C12" s="3" t="s">
        <v>17</v>
      </c>
      <c r="D12" s="2" t="s">
        <v>24</v>
      </c>
      <c r="E12" s="4">
        <v>202309072</v>
      </c>
      <c r="F12" s="13">
        <v>83</v>
      </c>
      <c r="G12" s="14">
        <f>F12*0.4</f>
        <v>33.2</v>
      </c>
      <c r="H12" s="13">
        <v>1</v>
      </c>
      <c r="I12" s="19">
        <f>G12+H12</f>
        <v>34.2</v>
      </c>
      <c r="J12" s="13">
        <v>82.6</v>
      </c>
      <c r="K12" s="1">
        <f>J12*0.6</f>
        <v>49.56</v>
      </c>
      <c r="L12" s="17">
        <f>I12+K12</f>
        <v>83.76</v>
      </c>
      <c r="M12" s="1">
        <v>4</v>
      </c>
      <c r="N12" s="4" t="s">
        <v>21</v>
      </c>
    </row>
    <row r="13" ht="22.5" customHeight="1" spans="1:14">
      <c r="A13" s="3">
        <v>3</v>
      </c>
      <c r="B13" s="3" t="s">
        <v>28</v>
      </c>
      <c r="C13" s="3" t="s">
        <v>17</v>
      </c>
      <c r="D13" s="2" t="s">
        <v>24</v>
      </c>
      <c r="E13" s="4">
        <v>202309014</v>
      </c>
      <c r="F13" s="13">
        <v>85</v>
      </c>
      <c r="G13" s="14">
        <f>F13*0.4</f>
        <v>34</v>
      </c>
      <c r="H13" s="13"/>
      <c r="I13" s="19">
        <f>G13+H13</f>
        <v>34</v>
      </c>
      <c r="J13" s="13">
        <v>81.8</v>
      </c>
      <c r="K13" s="1">
        <f>J13*0.6</f>
        <v>49.08</v>
      </c>
      <c r="L13" s="17">
        <f>I13+K13</f>
        <v>83.08</v>
      </c>
      <c r="M13" s="1">
        <v>5</v>
      </c>
      <c r="N13" s="4" t="s">
        <v>21</v>
      </c>
    </row>
    <row r="14" ht="22.5" customHeight="1" spans="1:14">
      <c r="A14" s="3">
        <v>6</v>
      </c>
      <c r="B14" s="3" t="s">
        <v>29</v>
      </c>
      <c r="C14" s="3" t="s">
        <v>30</v>
      </c>
      <c r="D14" s="2" t="s">
        <v>24</v>
      </c>
      <c r="E14" s="4">
        <v>202309018</v>
      </c>
      <c r="F14" s="13">
        <v>80</v>
      </c>
      <c r="G14" s="14">
        <f>F14*0.4</f>
        <v>32</v>
      </c>
      <c r="H14" s="13">
        <v>2</v>
      </c>
      <c r="I14" s="19">
        <f>G14+H14</f>
        <v>34</v>
      </c>
      <c r="J14" s="13">
        <v>81.1</v>
      </c>
      <c r="K14" s="1">
        <f>J14*0.6</f>
        <v>48.66</v>
      </c>
      <c r="L14" s="17">
        <f>I14+K14</f>
        <v>82.66</v>
      </c>
      <c r="M14" s="1">
        <v>6</v>
      </c>
      <c r="N14" s="4" t="s">
        <v>21</v>
      </c>
    </row>
    <row r="15" ht="22.5" customHeight="1"/>
    <row r="16" s="5" customFormat="1" ht="22.5" customHeight="1"/>
    <row r="17" s="5" customFormat="1" ht="22.5" customHeight="1"/>
    <row r="18" s="5" customFormat="1" ht="22.5" customHeight="1"/>
    <row r="19" s="5" customFormat="1" ht="22.5" customHeight="1"/>
    <row r="20" ht="22.5" customHeight="1"/>
  </sheetData>
  <sortState ref="A1:J122">
    <sortCondition ref="I1:I122" descending="1"/>
  </sortState>
  <mergeCells count="3">
    <mergeCell ref="A1:D1"/>
    <mergeCell ref="A2:K2"/>
    <mergeCell ref="A7:N7"/>
  </mergeCells>
  <conditionalFormatting sqref="B4:B6">
    <cfRule type="duplicateValues" dxfId="0" priority="1"/>
  </conditionalFormatting>
  <pageMargins left="0.75" right="0.75" top="1" bottom="1" header="0.5" footer="0.5"/>
  <pageSetup paperSize="9" scale="9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H10" sqref="H10"/>
    </sheetView>
  </sheetViews>
  <sheetFormatPr defaultColWidth="9" defaultRowHeight="13.5" outlineLevelCol="3"/>
  <cols>
    <col min="4" max="4" width="19.25" customWidth="1"/>
  </cols>
  <sheetData>
    <row r="1" spans="1:4">
      <c r="A1" s="1" t="s">
        <v>31</v>
      </c>
      <c r="B1" s="1" t="s">
        <v>4</v>
      </c>
      <c r="C1" s="1" t="s">
        <v>32</v>
      </c>
      <c r="D1" s="1" t="s">
        <v>33</v>
      </c>
    </row>
    <row r="2" spans="1:4">
      <c r="A2" s="2" t="s">
        <v>16</v>
      </c>
      <c r="B2" s="3" t="s">
        <v>17</v>
      </c>
      <c r="C2" s="2" t="s">
        <v>18</v>
      </c>
      <c r="D2" s="20" t="s">
        <v>34</v>
      </c>
    </row>
    <row r="3" spans="1:4">
      <c r="A3" s="2" t="s">
        <v>20</v>
      </c>
      <c r="B3" s="3" t="s">
        <v>17</v>
      </c>
      <c r="C3" s="2" t="s">
        <v>18</v>
      </c>
      <c r="D3" s="20" t="s">
        <v>35</v>
      </c>
    </row>
    <row r="4" spans="1:4">
      <c r="A4" s="2" t="s">
        <v>22</v>
      </c>
      <c r="B4" s="3" t="s">
        <v>17</v>
      </c>
      <c r="C4" s="2" t="s">
        <v>18</v>
      </c>
      <c r="D4" s="20" t="s">
        <v>36</v>
      </c>
    </row>
    <row r="5" spans="1:4">
      <c r="A5" s="3" t="s">
        <v>23</v>
      </c>
      <c r="B5" s="3" t="s">
        <v>17</v>
      </c>
      <c r="C5" s="2" t="s">
        <v>24</v>
      </c>
      <c r="D5" s="20" t="s">
        <v>37</v>
      </c>
    </row>
    <row r="6" spans="1:4">
      <c r="A6" s="3" t="s">
        <v>25</v>
      </c>
      <c r="B6" s="3" t="s">
        <v>17</v>
      </c>
      <c r="C6" s="2" t="s">
        <v>24</v>
      </c>
      <c r="D6" s="20" t="s">
        <v>38</v>
      </c>
    </row>
    <row r="7" spans="1:4">
      <c r="A7" s="3" t="s">
        <v>26</v>
      </c>
      <c r="B7" s="3" t="s">
        <v>17</v>
      </c>
      <c r="C7" s="2" t="s">
        <v>24</v>
      </c>
      <c r="D7" s="20" t="s">
        <v>39</v>
      </c>
    </row>
    <row r="8" spans="1:4">
      <c r="A8" s="3" t="s">
        <v>27</v>
      </c>
      <c r="B8" s="3" t="s">
        <v>17</v>
      </c>
      <c r="C8" s="2" t="s">
        <v>24</v>
      </c>
      <c r="D8" s="20" t="s">
        <v>40</v>
      </c>
    </row>
    <row r="9" spans="1:4">
      <c r="A9" s="3" t="s">
        <v>28</v>
      </c>
      <c r="B9" s="3" t="s">
        <v>17</v>
      </c>
      <c r="C9" s="2" t="s">
        <v>24</v>
      </c>
      <c r="D9" s="20" t="s">
        <v>41</v>
      </c>
    </row>
    <row r="10" spans="1:4">
      <c r="A10" s="3" t="s">
        <v>29</v>
      </c>
      <c r="B10" s="3" t="s">
        <v>30</v>
      </c>
      <c r="C10" s="2" t="s">
        <v>24</v>
      </c>
      <c r="D10" s="20" t="s">
        <v>42</v>
      </c>
    </row>
  </sheetData>
  <conditionalFormatting sqref="A2:A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中铁11局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2023-05-30T03:44:00Z</dcterms:created>
  <dcterms:modified xsi:type="dcterms:W3CDTF">2023-10-16T08:19:06Z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71665D0D03504105B0E55B2642B066C1_12</vt:lpwstr>
  </property>
</Properties>
</file>