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49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<sst xmlns="http://schemas.openxmlformats.org/spreadsheetml/2006/main" count="271" uniqueCount="155">
  <si>
    <t>荥经县2024年公开考试招聘综合类事业单位工作人员
总成绩排名及进入体检人员名单</t>
  </si>
  <si>
    <t>序号</t>
  </si>
  <si>
    <t>姓名</t>
  </si>
  <si>
    <t>性别</t>
  </si>
  <si>
    <t>准考证号</t>
  </si>
  <si>
    <t>岗位编码</t>
  </si>
  <si>
    <t>笔试成绩</t>
  </si>
  <si>
    <t>笔试折合成绩</t>
  </si>
  <si>
    <t>面试成绩</t>
  </si>
  <si>
    <t>面试折合成绩</t>
  </si>
  <si>
    <t>总成绩</t>
  </si>
  <si>
    <t>排名</t>
  </si>
  <si>
    <t>是否进入体检</t>
  </si>
  <si>
    <t>石静</t>
  </si>
  <si>
    <t>女</t>
  </si>
  <si>
    <t>2024116033129</t>
  </si>
  <si>
    <t>是</t>
  </si>
  <si>
    <t>余岚</t>
  </si>
  <si>
    <t>2024116033201</t>
  </si>
  <si>
    <t>24014001</t>
  </si>
  <si>
    <t>马驭</t>
  </si>
  <si>
    <t>男</t>
  </si>
  <si>
    <t>2024116033128</t>
  </si>
  <si>
    <t>魏思丝</t>
  </si>
  <si>
    <t>2024116033402</t>
  </si>
  <si>
    <t>邓演习</t>
  </si>
  <si>
    <t>2024116033406</t>
  </si>
  <si>
    <t>24014002</t>
  </si>
  <si>
    <t>崔诗婕</t>
  </si>
  <si>
    <t>2024116033409</t>
  </si>
  <si>
    <t>肖静</t>
  </si>
  <si>
    <t>2024116033516</t>
  </si>
  <si>
    <t>24014003</t>
  </si>
  <si>
    <t>李江</t>
  </si>
  <si>
    <t>2024116033413</t>
  </si>
  <si>
    <t>刘懿</t>
  </si>
  <si>
    <t>2024116033418</t>
  </si>
  <si>
    <t>邢金平</t>
  </si>
  <si>
    <t>2024116033708</t>
  </si>
  <si>
    <t>24014004</t>
  </si>
  <si>
    <t>何西焘</t>
  </si>
  <si>
    <t>2024116033604</t>
  </si>
  <si>
    <t>李昊</t>
  </si>
  <si>
    <t>2024116033703</t>
  </si>
  <si>
    <t>梁甄</t>
  </si>
  <si>
    <t>2024116033717</t>
  </si>
  <si>
    <t>24014005</t>
  </si>
  <si>
    <t>蒋华超</t>
  </si>
  <si>
    <t>2024116033719</t>
  </si>
  <si>
    <t>余美</t>
  </si>
  <si>
    <t>2024116033803</t>
  </si>
  <si>
    <t>刘洁英</t>
  </si>
  <si>
    <t>2024116034018</t>
  </si>
  <si>
    <t>24014006</t>
  </si>
  <si>
    <t>陈雪</t>
  </si>
  <si>
    <t>2024116034021</t>
  </si>
  <si>
    <t>杨雪</t>
  </si>
  <si>
    <t>2024116040105</t>
  </si>
  <si>
    <t>詹钰</t>
  </si>
  <si>
    <t>2024116040114</t>
  </si>
  <si>
    <t>24014007</t>
  </si>
  <si>
    <t>胡思伟</t>
  </si>
  <si>
    <t>2024116040221</t>
  </si>
  <si>
    <t>王乔</t>
  </si>
  <si>
    <t>2024116040207</t>
  </si>
  <si>
    <t>吴豪</t>
  </si>
  <si>
    <t>2024116040401</t>
  </si>
  <si>
    <t>24014008</t>
  </si>
  <si>
    <t>李彝波</t>
  </si>
  <si>
    <t>2024116040405</t>
  </si>
  <si>
    <t>周富权</t>
  </si>
  <si>
    <t>2024116040425</t>
  </si>
  <si>
    <t>曾之浩</t>
  </si>
  <si>
    <t>2024116040504</t>
  </si>
  <si>
    <t>24014009</t>
  </si>
  <si>
    <t>李志强</t>
  </si>
  <si>
    <t>2024116040507</t>
  </si>
  <si>
    <t>汤佳钰</t>
  </si>
  <si>
    <t>2024116040511</t>
  </si>
  <si>
    <t>秦思燕</t>
  </si>
  <si>
    <t>2024116040716</t>
  </si>
  <si>
    <t>24014010</t>
  </si>
  <si>
    <t>李姜</t>
  </si>
  <si>
    <t>2024116040722</t>
  </si>
  <si>
    <t>宋华龙</t>
  </si>
  <si>
    <t>2024116040628</t>
  </si>
  <si>
    <t>袁文作</t>
  </si>
  <si>
    <t>2024116040913</t>
  </si>
  <si>
    <t>24014011</t>
  </si>
  <si>
    <t>熊洹</t>
  </si>
  <si>
    <t>2024116041010</t>
  </si>
  <si>
    <t>陈树冉</t>
  </si>
  <si>
    <t>2024116040925</t>
  </si>
  <si>
    <t>曾麒蓉</t>
  </si>
  <si>
    <t>2024116041326</t>
  </si>
  <si>
    <t>24014012</t>
  </si>
  <si>
    <t>郑越</t>
  </si>
  <si>
    <t>2024116041129</t>
  </si>
  <si>
    <t>坤吉平</t>
  </si>
  <si>
    <t>2024116041210</t>
  </si>
  <si>
    <t>陈荟霖</t>
  </si>
  <si>
    <t>2024116041409</t>
  </si>
  <si>
    <t>24014013</t>
  </si>
  <si>
    <t>李艳</t>
  </si>
  <si>
    <t>2024116041403</t>
  </si>
  <si>
    <t>王兴亮</t>
  </si>
  <si>
    <t>2024116041412</t>
  </si>
  <si>
    <t>郭彦伶</t>
  </si>
  <si>
    <t>2024116041513</t>
  </si>
  <si>
    <t>24014014</t>
  </si>
  <si>
    <t>段平安</t>
  </si>
  <si>
    <t>2024116041511</t>
  </si>
  <si>
    <t>谭智心</t>
  </si>
  <si>
    <t>2024116041602</t>
  </si>
  <si>
    <t>袁杰</t>
  </si>
  <si>
    <t>2024116041708</t>
  </si>
  <si>
    <t>24014015</t>
  </si>
  <si>
    <t>韩巧玲</t>
  </si>
  <si>
    <t>2024116041627</t>
  </si>
  <si>
    <t>邓朝阳</t>
  </si>
  <si>
    <t>2024116041704</t>
  </si>
  <si>
    <t>魏潇宏</t>
  </si>
  <si>
    <t>2024116041815</t>
  </si>
  <si>
    <t>24014016</t>
  </si>
  <si>
    <t>费玲洁</t>
  </si>
  <si>
    <t>2024116041828</t>
  </si>
  <si>
    <t>钟启航</t>
  </si>
  <si>
    <t>2024116041726</t>
  </si>
  <si>
    <t>杨瑾艺</t>
  </si>
  <si>
    <t>2024116041927</t>
  </si>
  <si>
    <t>24014017</t>
  </si>
  <si>
    <t>戴宇恒</t>
  </si>
  <si>
    <t>2024116042111</t>
  </si>
  <si>
    <t>海来克哈</t>
  </si>
  <si>
    <t>2024116042104</t>
  </si>
  <si>
    <t>冯翰林</t>
  </si>
  <si>
    <t>2024116042114</t>
  </si>
  <si>
    <t>24014018</t>
  </si>
  <si>
    <t>尹航宇</t>
  </si>
  <si>
    <t>2024116042117</t>
  </si>
  <si>
    <t>石驯华</t>
  </si>
  <si>
    <t>2024116042116</t>
  </si>
  <si>
    <t>杨紫薇</t>
  </si>
  <si>
    <t>2024116042127</t>
  </si>
  <si>
    <t>24014019</t>
  </si>
  <si>
    <t>谭佳鑫</t>
  </si>
  <si>
    <t>2024116042126</t>
  </si>
  <si>
    <t>戴富丽</t>
  </si>
  <si>
    <t>2024116042128</t>
  </si>
  <si>
    <t>李航</t>
  </si>
  <si>
    <t>2024116042129</t>
  </si>
  <si>
    <t>宋思</t>
  </si>
  <si>
    <t>2024116042130</t>
  </si>
  <si>
    <t>徐静</t>
  </si>
  <si>
    <t>2024116042119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</si>
</sst>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workbookViewId="0">
      <selection activeCell="A1" sqref="A1:L1"/>
    </sheetView>
  </sheetViews>
  <sheetFormatPr defaultColWidth="9" defaultRowHeight="13.5"/>
  <cols>
    <col min="1" max="1" width="4.25" style="1" customWidth="1"/>
    <col min="2" max="2" width="7.375" style="1" customWidth="1"/>
    <col min="3" max="3" width="5.25" style="1" customWidth="1"/>
    <col min="4" max="4" width="14.625" style="1" customWidth="1"/>
    <col min="5" max="5" width="9.375" style="1" customWidth="1"/>
    <col min="6" max="8" width="6.625" style="1" customWidth="1"/>
    <col min="9" max="10" width="6.625" style="2" customWidth="1"/>
    <col min="11" max="12" width="6.375" style="3" customWidth="1"/>
    <col min="13" max="16384" width="9" style="1"/>
  </cols>
  <sheetData>
    <row r="1" s="1" customFormat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11"/>
      <c r="J1" s="11"/>
      <c r="K1" s="4"/>
      <c r="L1" s="4"/>
      <c r="M1" s="12"/>
    </row>
    <row r="2" s="1" customFormat="1" ht="36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10</v>
      </c>
      <c r="K2" s="15" t="s">
        <v>11</v>
      </c>
      <c r="L2" s="6" t="s">
        <v>12</v>
      </c>
    </row>
    <row r="3" s="1" customFormat="1" ht="21" customHeight="1" spans="1:13">
      <c r="A3" s="7">
        <v>1</v>
      </c>
      <c r="B3" s="8" t="s">
        <v>13</v>
      </c>
      <c r="C3" s="8" t="s">
        <v>14</v>
      </c>
      <c r="D3" s="8" t="s">
        <v>15</v>
      </c>
      <c r="E3" s="8">
        <v>24014001</v>
      </c>
      <c r="F3" s="8">
        <v>79.7</v>
      </c>
      <c r="G3" s="8">
        <f t="shared" ref="G3:G10" si="0">F3*0.6</f>
        <v>47.82</v>
      </c>
      <c r="H3" s="8">
        <v>83</v>
      </c>
      <c r="I3" s="16">
        <f t="shared" ref="I3:I10" si="1">H3*0.4</f>
        <v>33.2</v>
      </c>
      <c r="J3" s="16">
        <f t="shared" ref="J3:J10" si="2">G3+I3</f>
        <v>81.02</v>
      </c>
      <c r="K3" s="17">
        <v>1</v>
      </c>
      <c r="L3" s="18" t="s">
        <v>16</v>
      </c>
      <c r="M3" s="19"/>
    </row>
    <row r="4" s="1" customFormat="1" ht="21" customHeight="1" spans="1:13">
      <c r="A4" s="7">
        <v>2</v>
      </c>
      <c r="B4" s="8" t="s">
        <v>17</v>
      </c>
      <c r="C4" s="8" t="s">
        <v>14</v>
      </c>
      <c r="D4" s="8" t="s">
        <v>18</v>
      </c>
      <c r="E4" s="8" t="s">
        <v>19</v>
      </c>
      <c r="F4" s="8">
        <v>74.1</v>
      </c>
      <c r="G4" s="8">
        <f t="shared" si="0"/>
        <v>44.46</v>
      </c>
      <c r="H4" s="8">
        <v>84.2</v>
      </c>
      <c r="I4" s="16">
        <f t="shared" si="1"/>
        <v>33.68</v>
      </c>
      <c r="J4" s="16">
        <f t="shared" si="2"/>
        <v>78.14</v>
      </c>
      <c r="K4" s="17">
        <v>2</v>
      </c>
      <c r="L4" s="18"/>
      <c r="M4" s="19"/>
    </row>
    <row r="5" s="1" customFormat="1" ht="21" customHeight="1" spans="1:12">
      <c r="A5" s="7">
        <v>3</v>
      </c>
      <c r="B5" s="8" t="s">
        <v>20</v>
      </c>
      <c r="C5" s="8" t="s">
        <v>21</v>
      </c>
      <c r="D5" s="8" t="s">
        <v>22</v>
      </c>
      <c r="E5" s="8" t="s">
        <v>19</v>
      </c>
      <c r="F5" s="8">
        <v>72.6</v>
      </c>
      <c r="G5" s="8">
        <f t="shared" si="0"/>
        <v>43.56</v>
      </c>
      <c r="H5" s="8">
        <v>82.6</v>
      </c>
      <c r="I5" s="16">
        <f t="shared" si="1"/>
        <v>33.04</v>
      </c>
      <c r="J5" s="16">
        <f t="shared" si="2"/>
        <v>76.6</v>
      </c>
      <c r="K5" s="17">
        <v>3</v>
      </c>
      <c r="L5" s="20"/>
    </row>
    <row r="6" s="1" customFormat="1" ht="21" customHeight="1" spans="1:12">
      <c r="A6" s="7">
        <v>4</v>
      </c>
      <c r="B6" s="9" t="s">
        <v>23</v>
      </c>
      <c r="C6" s="10" t="s">
        <v>14</v>
      </c>
      <c r="D6" s="9" t="s">
        <v>24</v>
      </c>
      <c r="E6" s="9">
        <v>24014002</v>
      </c>
      <c r="F6" s="9">
        <v>64.8</v>
      </c>
      <c r="G6" s="8">
        <f t="shared" si="0"/>
        <v>38.88</v>
      </c>
      <c r="H6" s="8">
        <v>83.6</v>
      </c>
      <c r="I6" s="16">
        <f t="shared" si="1"/>
        <v>33.44</v>
      </c>
      <c r="J6" s="16">
        <f t="shared" si="2"/>
        <v>72.32</v>
      </c>
      <c r="K6" s="17">
        <v>1</v>
      </c>
      <c r="L6" s="20" t="s">
        <v>16</v>
      </c>
    </row>
    <row r="7" s="1" customFormat="1" ht="21" customHeight="1" spans="1:12">
      <c r="A7" s="7">
        <v>5</v>
      </c>
      <c r="B7" s="8" t="s">
        <v>25</v>
      </c>
      <c r="C7" s="8" t="s">
        <v>14</v>
      </c>
      <c r="D7" s="8" t="s">
        <v>26</v>
      </c>
      <c r="E7" s="8" t="s">
        <v>27</v>
      </c>
      <c r="F7" s="8">
        <v>66.3</v>
      </c>
      <c r="G7" s="8">
        <f t="shared" si="0"/>
        <v>39.78</v>
      </c>
      <c r="H7" s="8">
        <v>80.6</v>
      </c>
      <c r="I7" s="16">
        <f t="shared" si="1"/>
        <v>32.24</v>
      </c>
      <c r="J7" s="16">
        <f t="shared" si="2"/>
        <v>72.02</v>
      </c>
      <c r="K7" s="17">
        <v>2</v>
      </c>
      <c r="L7" s="20"/>
    </row>
    <row r="8" s="1" customFormat="1" ht="21" customHeight="1" spans="1:12">
      <c r="A8" s="7">
        <v>6</v>
      </c>
      <c r="B8" s="8" t="s">
        <v>28</v>
      </c>
      <c r="C8" s="8" t="s">
        <v>14</v>
      </c>
      <c r="D8" s="8" t="s">
        <v>29</v>
      </c>
      <c r="E8" s="8" t="s">
        <v>27</v>
      </c>
      <c r="F8" s="8">
        <v>65.1</v>
      </c>
      <c r="G8" s="8">
        <f t="shared" si="0"/>
        <v>39.06</v>
      </c>
      <c r="H8" s="8">
        <v>81.8</v>
      </c>
      <c r="I8" s="16">
        <f t="shared" si="1"/>
        <v>32.72</v>
      </c>
      <c r="J8" s="16">
        <f t="shared" si="2"/>
        <v>71.78</v>
      </c>
      <c r="K8" s="17">
        <v>3</v>
      </c>
      <c r="L8" s="20"/>
    </row>
    <row r="9" s="1" customFormat="1" ht="21" customHeight="1" spans="1:12">
      <c r="A9" s="7">
        <v>7</v>
      </c>
      <c r="B9" s="8" t="s">
        <v>30</v>
      </c>
      <c r="C9" s="8" t="s">
        <v>14</v>
      </c>
      <c r="D9" s="8" t="s">
        <v>31</v>
      </c>
      <c r="E9" s="8" t="s">
        <v>32</v>
      </c>
      <c r="F9" s="8">
        <v>74.8</v>
      </c>
      <c r="G9" s="8">
        <f t="shared" si="0"/>
        <v>44.88</v>
      </c>
      <c r="H9" s="8">
        <v>84.6</v>
      </c>
      <c r="I9" s="16">
        <f t="shared" si="1"/>
        <v>33.84</v>
      </c>
      <c r="J9" s="16">
        <f t="shared" si="2"/>
        <v>78.72</v>
      </c>
      <c r="K9" s="17">
        <v>1</v>
      </c>
      <c r="L9" s="20" t="s">
        <v>16</v>
      </c>
    </row>
    <row r="10" s="1" customFormat="1" ht="21" customHeight="1" spans="1:12">
      <c r="A10" s="7">
        <v>8</v>
      </c>
      <c r="B10" s="8" t="s">
        <v>33</v>
      </c>
      <c r="C10" s="8" t="s">
        <v>14</v>
      </c>
      <c r="D10" s="8" t="s">
        <v>34</v>
      </c>
      <c r="E10" s="8" t="s">
        <v>32</v>
      </c>
      <c r="F10" s="8">
        <v>75.1</v>
      </c>
      <c r="G10" s="8">
        <f t="shared" si="0"/>
        <v>45.06</v>
      </c>
      <c r="H10" s="8">
        <v>81</v>
      </c>
      <c r="I10" s="16">
        <f t="shared" si="1"/>
        <v>32.4</v>
      </c>
      <c r="J10" s="16">
        <f t="shared" si="2"/>
        <v>77.46</v>
      </c>
      <c r="K10" s="17">
        <v>2</v>
      </c>
      <c r="L10" s="20"/>
    </row>
    <row r="11" s="1" customFormat="1" ht="21" customHeight="1" spans="1:12">
      <c r="A11" s="7">
        <v>9</v>
      </c>
      <c r="B11" s="8" t="s">
        <v>35</v>
      </c>
      <c r="C11" s="8" t="s">
        <v>21</v>
      </c>
      <c r="D11" s="8" t="s">
        <v>36</v>
      </c>
      <c r="E11" s="8" t="s">
        <v>32</v>
      </c>
      <c r="F11" s="8">
        <v>74.1</v>
      </c>
      <c r="G11" s="8">
        <f t="shared" ref="G7:G35" si="3">F11*0.6</f>
        <v>44.46</v>
      </c>
      <c r="H11" s="8">
        <v>80.8</v>
      </c>
      <c r="I11" s="16">
        <f t="shared" ref="I7:I62" si="4">H11*0.4</f>
        <v>32.32</v>
      </c>
      <c r="J11" s="16">
        <f t="shared" ref="J7:J35" si="5">G11+I11</f>
        <v>76.78</v>
      </c>
      <c r="K11" s="17">
        <v>3</v>
      </c>
      <c r="L11" s="20"/>
    </row>
    <row r="12" s="1" customFormat="1" ht="21" customHeight="1" spans="1:12">
      <c r="A12" s="7">
        <v>10</v>
      </c>
      <c r="B12" s="8" t="s">
        <v>37</v>
      </c>
      <c r="C12" s="8" t="s">
        <v>21</v>
      </c>
      <c r="D12" s="8" t="s">
        <v>38</v>
      </c>
      <c r="E12" s="8" t="s">
        <v>39</v>
      </c>
      <c r="F12" s="8">
        <v>80.8</v>
      </c>
      <c r="G12" s="8">
        <f t="shared" si="3"/>
        <v>48.48</v>
      </c>
      <c r="H12" s="8">
        <v>84</v>
      </c>
      <c r="I12" s="16">
        <f t="shared" si="4"/>
        <v>33.6</v>
      </c>
      <c r="J12" s="16">
        <f t="shared" si="5"/>
        <v>82.08</v>
      </c>
      <c r="K12" s="17">
        <v>1</v>
      </c>
      <c r="L12" s="20" t="s">
        <v>16</v>
      </c>
    </row>
    <row r="13" s="1" customFormat="1" ht="21" customHeight="1" spans="1:12">
      <c r="A13" s="7">
        <v>11</v>
      </c>
      <c r="B13" s="8" t="s">
        <v>40</v>
      </c>
      <c r="C13" s="8" t="s">
        <v>21</v>
      </c>
      <c r="D13" s="8" t="s">
        <v>41</v>
      </c>
      <c r="E13" s="8" t="s">
        <v>39</v>
      </c>
      <c r="F13" s="8">
        <v>79.8</v>
      </c>
      <c r="G13" s="8">
        <f t="shared" si="3"/>
        <v>47.88</v>
      </c>
      <c r="H13" s="8">
        <v>82.8</v>
      </c>
      <c r="I13" s="16">
        <f t="shared" si="4"/>
        <v>33.12</v>
      </c>
      <c r="J13" s="16">
        <f t="shared" si="5"/>
        <v>81</v>
      </c>
      <c r="K13" s="17">
        <v>2</v>
      </c>
      <c r="L13" s="20"/>
    </row>
    <row r="14" s="1" customFormat="1" ht="21" customHeight="1" spans="1:12">
      <c r="A14" s="7">
        <v>12</v>
      </c>
      <c r="B14" s="8" t="s">
        <v>42</v>
      </c>
      <c r="C14" s="8" t="s">
        <v>21</v>
      </c>
      <c r="D14" s="8" t="s">
        <v>43</v>
      </c>
      <c r="E14" s="8" t="s">
        <v>39</v>
      </c>
      <c r="F14" s="8">
        <v>77.4</v>
      </c>
      <c r="G14" s="8">
        <f t="shared" si="3"/>
        <v>46.44</v>
      </c>
      <c r="H14" s="8">
        <v>85.2</v>
      </c>
      <c r="I14" s="16">
        <f t="shared" si="4"/>
        <v>34.08</v>
      </c>
      <c r="J14" s="16">
        <f t="shared" si="5"/>
        <v>80.52</v>
      </c>
      <c r="K14" s="20">
        <v>3</v>
      </c>
      <c r="L14" s="20"/>
    </row>
    <row r="15" ht="21" customHeight="1" spans="1:12">
      <c r="A15" s="7">
        <v>13</v>
      </c>
      <c r="B15" s="8" t="s">
        <v>44</v>
      </c>
      <c r="C15" s="8" t="s">
        <v>14</v>
      </c>
      <c r="D15" s="8" t="s">
        <v>45</v>
      </c>
      <c r="E15" s="8" t="s">
        <v>46</v>
      </c>
      <c r="F15" s="8">
        <v>75.9</v>
      </c>
      <c r="G15" s="8">
        <f t="shared" si="3"/>
        <v>45.54</v>
      </c>
      <c r="H15" s="8">
        <v>82.4</v>
      </c>
      <c r="I15" s="16">
        <f t="shared" si="4"/>
        <v>32.96</v>
      </c>
      <c r="J15" s="16">
        <f t="shared" si="5"/>
        <v>78.5</v>
      </c>
      <c r="K15" s="20">
        <v>1</v>
      </c>
      <c r="L15" s="20" t="s">
        <v>16</v>
      </c>
    </row>
    <row r="16" ht="21" customHeight="1" spans="1:12">
      <c r="A16" s="7">
        <v>14</v>
      </c>
      <c r="B16" s="8" t="s">
        <v>47</v>
      </c>
      <c r="C16" s="8" t="s">
        <v>21</v>
      </c>
      <c r="D16" s="8" t="s">
        <v>48</v>
      </c>
      <c r="E16" s="8" t="s">
        <v>46</v>
      </c>
      <c r="F16" s="8">
        <v>77.8</v>
      </c>
      <c r="G16" s="8">
        <f t="shared" si="3"/>
        <v>46.68</v>
      </c>
      <c r="H16" s="8">
        <v>78.4</v>
      </c>
      <c r="I16" s="16">
        <f t="shared" si="4"/>
        <v>31.36</v>
      </c>
      <c r="J16" s="16">
        <f t="shared" si="5"/>
        <v>78.04</v>
      </c>
      <c r="K16" s="20">
        <v>2</v>
      </c>
      <c r="L16" s="20"/>
    </row>
    <row r="17" ht="21" customHeight="1" spans="1:12">
      <c r="A17" s="7">
        <v>15</v>
      </c>
      <c r="B17" s="8" t="s">
        <v>49</v>
      </c>
      <c r="C17" s="8" t="s">
        <v>14</v>
      </c>
      <c r="D17" s="8" t="s">
        <v>50</v>
      </c>
      <c r="E17" s="8" t="s">
        <v>46</v>
      </c>
      <c r="F17" s="8">
        <v>74.6</v>
      </c>
      <c r="G17" s="8">
        <f t="shared" si="3"/>
        <v>44.76</v>
      </c>
      <c r="H17" s="8">
        <v>83.2</v>
      </c>
      <c r="I17" s="16">
        <f t="shared" si="4"/>
        <v>33.28</v>
      </c>
      <c r="J17" s="16">
        <f t="shared" si="5"/>
        <v>78.04</v>
      </c>
      <c r="K17" s="20">
        <v>2</v>
      </c>
      <c r="L17" s="20"/>
    </row>
    <row r="18" ht="21" customHeight="1" spans="1:12">
      <c r="A18" s="7">
        <v>16</v>
      </c>
      <c r="B18" s="8" t="s">
        <v>51</v>
      </c>
      <c r="C18" s="8" t="s">
        <v>14</v>
      </c>
      <c r="D18" s="8" t="s">
        <v>52</v>
      </c>
      <c r="E18" s="8" t="s">
        <v>53</v>
      </c>
      <c r="F18" s="8">
        <v>80.4</v>
      </c>
      <c r="G18" s="8">
        <f t="shared" si="3"/>
        <v>48.24</v>
      </c>
      <c r="H18" s="8">
        <v>79</v>
      </c>
      <c r="I18" s="16">
        <f t="shared" si="4"/>
        <v>31.6</v>
      </c>
      <c r="J18" s="16">
        <f t="shared" si="5"/>
        <v>79.84</v>
      </c>
      <c r="K18" s="20">
        <v>1</v>
      </c>
      <c r="L18" s="20" t="s">
        <v>16</v>
      </c>
    </row>
    <row r="19" ht="21" customHeight="1" spans="1:12">
      <c r="A19" s="7">
        <v>17</v>
      </c>
      <c r="B19" s="8" t="s">
        <v>54</v>
      </c>
      <c r="C19" s="8" t="s">
        <v>14</v>
      </c>
      <c r="D19" s="8" t="s">
        <v>55</v>
      </c>
      <c r="E19" s="8" t="s">
        <v>53</v>
      </c>
      <c r="F19" s="8">
        <v>77.6</v>
      </c>
      <c r="G19" s="8">
        <f t="shared" si="3"/>
        <v>46.56</v>
      </c>
      <c r="H19" s="8">
        <v>82.2</v>
      </c>
      <c r="I19" s="16">
        <f t="shared" si="4"/>
        <v>32.88</v>
      </c>
      <c r="J19" s="16">
        <f t="shared" si="5"/>
        <v>79.44</v>
      </c>
      <c r="K19" s="20">
        <v>2</v>
      </c>
      <c r="L19" s="20"/>
    </row>
    <row r="20" ht="21" customHeight="1" spans="1:12">
      <c r="A20" s="7">
        <v>18</v>
      </c>
      <c r="B20" s="8" t="s">
        <v>56</v>
      </c>
      <c r="C20" s="8" t="s">
        <v>14</v>
      </c>
      <c r="D20" s="8" t="s">
        <v>57</v>
      </c>
      <c r="E20" s="8" t="s">
        <v>53</v>
      </c>
      <c r="F20" s="8">
        <v>77.5</v>
      </c>
      <c r="G20" s="8">
        <f t="shared" si="3"/>
        <v>46.5</v>
      </c>
      <c r="H20" s="8">
        <v>74.4</v>
      </c>
      <c r="I20" s="16">
        <f t="shared" si="4"/>
        <v>29.76</v>
      </c>
      <c r="J20" s="16">
        <f t="shared" si="5"/>
        <v>76.26</v>
      </c>
      <c r="K20" s="20">
        <v>3</v>
      </c>
      <c r="L20" s="20"/>
    </row>
    <row r="21" ht="21" customHeight="1" spans="1:12">
      <c r="A21" s="7">
        <v>19</v>
      </c>
      <c r="B21" s="8" t="s">
        <v>58</v>
      </c>
      <c r="C21" s="8" t="s">
        <v>14</v>
      </c>
      <c r="D21" s="8" t="s">
        <v>59</v>
      </c>
      <c r="E21" s="8" t="s">
        <v>60</v>
      </c>
      <c r="F21" s="8">
        <v>85.3</v>
      </c>
      <c r="G21" s="8">
        <f t="shared" si="3"/>
        <v>51.18</v>
      </c>
      <c r="H21" s="8">
        <v>83</v>
      </c>
      <c r="I21" s="16">
        <f t="shared" si="4"/>
        <v>33.2</v>
      </c>
      <c r="J21" s="16">
        <f t="shared" si="5"/>
        <v>84.38</v>
      </c>
      <c r="K21" s="20">
        <v>1</v>
      </c>
      <c r="L21" s="20" t="s">
        <v>16</v>
      </c>
    </row>
    <row r="22" ht="21" customHeight="1" spans="1:12">
      <c r="A22" s="7">
        <v>20</v>
      </c>
      <c r="B22" s="8" t="s">
        <v>61</v>
      </c>
      <c r="C22" s="8" t="s">
        <v>21</v>
      </c>
      <c r="D22" s="8" t="s">
        <v>62</v>
      </c>
      <c r="E22" s="8" t="s">
        <v>60</v>
      </c>
      <c r="F22" s="8">
        <v>76.6</v>
      </c>
      <c r="G22" s="8">
        <f t="shared" si="3"/>
        <v>45.96</v>
      </c>
      <c r="H22" s="8">
        <v>83.6</v>
      </c>
      <c r="I22" s="16">
        <f t="shared" si="4"/>
        <v>33.44</v>
      </c>
      <c r="J22" s="16">
        <f t="shared" si="5"/>
        <v>79.4</v>
      </c>
      <c r="K22" s="20">
        <v>2</v>
      </c>
      <c r="L22" s="20"/>
    </row>
    <row r="23" ht="21" customHeight="1" spans="1:12">
      <c r="A23" s="7">
        <v>21</v>
      </c>
      <c r="B23" s="8" t="s">
        <v>63</v>
      </c>
      <c r="C23" s="8" t="s">
        <v>14</v>
      </c>
      <c r="D23" s="8" t="s">
        <v>64</v>
      </c>
      <c r="E23" s="8" t="s">
        <v>60</v>
      </c>
      <c r="F23" s="8">
        <v>76.5</v>
      </c>
      <c r="G23" s="8">
        <f t="shared" si="3"/>
        <v>45.9</v>
      </c>
      <c r="H23" s="8">
        <v>81.4</v>
      </c>
      <c r="I23" s="16">
        <f t="shared" si="4"/>
        <v>32.56</v>
      </c>
      <c r="J23" s="16">
        <f t="shared" si="5"/>
        <v>78.46</v>
      </c>
      <c r="K23" s="20">
        <v>3</v>
      </c>
      <c r="L23" s="20"/>
    </row>
    <row r="24" ht="21" customHeight="1" spans="1:12">
      <c r="A24" s="7">
        <v>22</v>
      </c>
      <c r="B24" s="8" t="s">
        <v>65</v>
      </c>
      <c r="C24" s="8" t="s">
        <v>21</v>
      </c>
      <c r="D24" s="8" t="s">
        <v>66</v>
      </c>
      <c r="E24" s="8" t="s">
        <v>67</v>
      </c>
      <c r="F24" s="8">
        <v>78.2</v>
      </c>
      <c r="G24" s="8">
        <f t="shared" si="3"/>
        <v>46.92</v>
      </c>
      <c r="H24" s="8">
        <v>81.2</v>
      </c>
      <c r="I24" s="16">
        <f t="shared" si="4"/>
        <v>32.48</v>
      </c>
      <c r="J24" s="16">
        <f t="shared" si="5"/>
        <v>79.4</v>
      </c>
      <c r="K24" s="20">
        <v>1</v>
      </c>
      <c r="L24" s="20" t="s">
        <v>16</v>
      </c>
    </row>
    <row r="25" ht="21" customHeight="1" spans="1:12">
      <c r="A25" s="7">
        <v>23</v>
      </c>
      <c r="B25" s="8" t="s">
        <v>68</v>
      </c>
      <c r="C25" s="8" t="s">
        <v>21</v>
      </c>
      <c r="D25" s="8" t="s">
        <v>69</v>
      </c>
      <c r="E25" s="8" t="s">
        <v>67</v>
      </c>
      <c r="F25" s="8">
        <v>77.9</v>
      </c>
      <c r="G25" s="8">
        <f t="shared" si="3"/>
        <v>46.74</v>
      </c>
      <c r="H25" s="8">
        <v>79.6</v>
      </c>
      <c r="I25" s="16">
        <f t="shared" si="4"/>
        <v>31.84</v>
      </c>
      <c r="J25" s="16">
        <f t="shared" si="5"/>
        <v>78.58</v>
      </c>
      <c r="K25" s="20">
        <v>2</v>
      </c>
      <c r="L25" s="20"/>
    </row>
    <row r="26" ht="21" customHeight="1" spans="1:12">
      <c r="A26" s="7">
        <v>24</v>
      </c>
      <c r="B26" s="8" t="s">
        <v>70</v>
      </c>
      <c r="C26" s="8" t="s">
        <v>21</v>
      </c>
      <c r="D26" s="8" t="s">
        <v>71</v>
      </c>
      <c r="E26" s="8" t="s">
        <v>67</v>
      </c>
      <c r="F26" s="8">
        <v>76.2</v>
      </c>
      <c r="G26" s="8">
        <f t="shared" si="3"/>
        <v>45.72</v>
      </c>
      <c r="H26" s="8">
        <v>79.2</v>
      </c>
      <c r="I26" s="16">
        <f t="shared" si="4"/>
        <v>31.68</v>
      </c>
      <c r="J26" s="16">
        <f t="shared" si="5"/>
        <v>77.4</v>
      </c>
      <c r="K26" s="20">
        <v>3</v>
      </c>
      <c r="L26" s="20"/>
    </row>
    <row r="27" ht="21" customHeight="1" spans="1:12">
      <c r="A27" s="7">
        <v>25</v>
      </c>
      <c r="B27" s="8" t="s">
        <v>72</v>
      </c>
      <c r="C27" s="8" t="s">
        <v>21</v>
      </c>
      <c r="D27" s="8" t="s">
        <v>73</v>
      </c>
      <c r="E27" s="8" t="s">
        <v>74</v>
      </c>
      <c r="F27" s="8">
        <v>75.6</v>
      </c>
      <c r="G27" s="8">
        <f t="shared" si="3"/>
        <v>45.36</v>
      </c>
      <c r="H27" s="8">
        <v>83</v>
      </c>
      <c r="I27" s="16">
        <f t="shared" si="4"/>
        <v>33.2</v>
      </c>
      <c r="J27" s="16">
        <f t="shared" si="5"/>
        <v>78.56</v>
      </c>
      <c r="K27" s="20">
        <v>1</v>
      </c>
      <c r="L27" s="20" t="s">
        <v>16</v>
      </c>
    </row>
    <row r="28" ht="21" customHeight="1" spans="1:12">
      <c r="A28" s="7">
        <v>26</v>
      </c>
      <c r="B28" s="8" t="s">
        <v>75</v>
      </c>
      <c r="C28" s="8" t="s">
        <v>21</v>
      </c>
      <c r="D28" s="8" t="s">
        <v>76</v>
      </c>
      <c r="E28" s="8" t="s">
        <v>74</v>
      </c>
      <c r="F28" s="8">
        <v>71.3</v>
      </c>
      <c r="G28" s="8">
        <f t="shared" si="3"/>
        <v>42.78</v>
      </c>
      <c r="H28" s="8">
        <v>79.4</v>
      </c>
      <c r="I28" s="16">
        <f t="shared" si="4"/>
        <v>31.76</v>
      </c>
      <c r="J28" s="16">
        <f t="shared" si="5"/>
        <v>74.54</v>
      </c>
      <c r="K28" s="20">
        <v>2</v>
      </c>
      <c r="L28" s="20"/>
    </row>
    <row r="29" ht="21" customHeight="1" spans="1:12">
      <c r="A29" s="7">
        <v>27</v>
      </c>
      <c r="B29" s="8" t="s">
        <v>77</v>
      </c>
      <c r="C29" s="8" t="s">
        <v>14</v>
      </c>
      <c r="D29" s="8" t="s">
        <v>78</v>
      </c>
      <c r="E29" s="8" t="s">
        <v>74</v>
      </c>
      <c r="F29" s="8">
        <v>69.9</v>
      </c>
      <c r="G29" s="8">
        <f t="shared" si="3"/>
        <v>41.94</v>
      </c>
      <c r="H29" s="8">
        <v>81.2</v>
      </c>
      <c r="I29" s="16">
        <f t="shared" si="4"/>
        <v>32.48</v>
      </c>
      <c r="J29" s="16">
        <f t="shared" si="5"/>
        <v>74.42</v>
      </c>
      <c r="K29" s="20">
        <v>3</v>
      </c>
      <c r="L29" s="20"/>
    </row>
    <row r="30" ht="21" customHeight="1" spans="1:12">
      <c r="A30" s="7">
        <v>28</v>
      </c>
      <c r="B30" s="8" t="s">
        <v>79</v>
      </c>
      <c r="C30" s="8" t="s">
        <v>14</v>
      </c>
      <c r="D30" s="8" t="s">
        <v>80</v>
      </c>
      <c r="E30" s="8" t="s">
        <v>81</v>
      </c>
      <c r="F30" s="8">
        <v>77.3</v>
      </c>
      <c r="G30" s="8">
        <f t="shared" si="3"/>
        <v>46.38</v>
      </c>
      <c r="H30" s="8">
        <v>82.2</v>
      </c>
      <c r="I30" s="16">
        <f t="shared" si="4"/>
        <v>32.88</v>
      </c>
      <c r="J30" s="16">
        <f t="shared" si="5"/>
        <v>79.26</v>
      </c>
      <c r="K30" s="20">
        <v>1</v>
      </c>
      <c r="L30" s="20" t="s">
        <v>16</v>
      </c>
    </row>
    <row r="31" ht="21" customHeight="1" spans="1:12">
      <c r="A31" s="7">
        <v>29</v>
      </c>
      <c r="B31" s="8" t="s">
        <v>82</v>
      </c>
      <c r="C31" s="8" t="s">
        <v>21</v>
      </c>
      <c r="D31" s="8" t="s">
        <v>83</v>
      </c>
      <c r="E31" s="8" t="s">
        <v>81</v>
      </c>
      <c r="F31" s="8">
        <v>74.6</v>
      </c>
      <c r="G31" s="8">
        <f t="shared" si="3"/>
        <v>44.76</v>
      </c>
      <c r="H31" s="8">
        <v>84</v>
      </c>
      <c r="I31" s="16">
        <f t="shared" si="4"/>
        <v>33.6</v>
      </c>
      <c r="J31" s="16">
        <f t="shared" si="5"/>
        <v>78.36</v>
      </c>
      <c r="K31" s="20">
        <v>2</v>
      </c>
      <c r="L31" s="20"/>
    </row>
    <row r="32" ht="21" customHeight="1" spans="1:12">
      <c r="A32" s="7">
        <v>30</v>
      </c>
      <c r="B32" s="8" t="s">
        <v>84</v>
      </c>
      <c r="C32" s="8" t="s">
        <v>21</v>
      </c>
      <c r="D32" s="8" t="s">
        <v>85</v>
      </c>
      <c r="E32" s="8" t="s">
        <v>81</v>
      </c>
      <c r="F32" s="8">
        <v>74.5</v>
      </c>
      <c r="G32" s="8">
        <f t="shared" si="3"/>
        <v>44.7</v>
      </c>
      <c r="H32" s="8">
        <v>84</v>
      </c>
      <c r="I32" s="16">
        <f t="shared" si="4"/>
        <v>33.6</v>
      </c>
      <c r="J32" s="16">
        <f t="shared" si="5"/>
        <v>78.3</v>
      </c>
      <c r="K32" s="20">
        <v>3</v>
      </c>
      <c r="L32" s="20"/>
    </row>
    <row r="33" ht="21" customHeight="1" spans="1:12">
      <c r="A33" s="7">
        <v>31</v>
      </c>
      <c r="B33" s="8" t="s">
        <v>86</v>
      </c>
      <c r="C33" s="8" t="s">
        <v>14</v>
      </c>
      <c r="D33" s="8" t="s">
        <v>87</v>
      </c>
      <c r="E33" s="8" t="s">
        <v>88</v>
      </c>
      <c r="F33" s="8">
        <v>79.1</v>
      </c>
      <c r="G33" s="8">
        <f t="shared" si="3"/>
        <v>47.46</v>
      </c>
      <c r="H33" s="8">
        <v>85.6</v>
      </c>
      <c r="I33" s="16">
        <f t="shared" si="4"/>
        <v>34.24</v>
      </c>
      <c r="J33" s="16">
        <f t="shared" si="5"/>
        <v>81.7</v>
      </c>
      <c r="K33" s="20">
        <v>1</v>
      </c>
      <c r="L33" s="20" t="s">
        <v>16</v>
      </c>
    </row>
    <row r="34" ht="21" customHeight="1" spans="1:12">
      <c r="A34" s="7">
        <v>32</v>
      </c>
      <c r="B34" s="8" t="s">
        <v>89</v>
      </c>
      <c r="C34" s="8" t="s">
        <v>14</v>
      </c>
      <c r="D34" s="8" t="s">
        <v>90</v>
      </c>
      <c r="E34" s="8" t="s">
        <v>88</v>
      </c>
      <c r="F34" s="8">
        <v>76.1</v>
      </c>
      <c r="G34" s="8">
        <f t="shared" si="3"/>
        <v>45.66</v>
      </c>
      <c r="H34" s="8">
        <v>85.2</v>
      </c>
      <c r="I34" s="16">
        <f t="shared" si="4"/>
        <v>34.08</v>
      </c>
      <c r="J34" s="16">
        <f t="shared" si="5"/>
        <v>79.74</v>
      </c>
      <c r="K34" s="20">
        <v>2</v>
      </c>
      <c r="L34" s="20"/>
    </row>
    <row r="35" ht="21" customHeight="1" spans="1:12">
      <c r="A35" s="7">
        <v>33</v>
      </c>
      <c r="B35" s="8" t="s">
        <v>91</v>
      </c>
      <c r="C35" s="8" t="s">
        <v>14</v>
      </c>
      <c r="D35" s="8" t="s">
        <v>92</v>
      </c>
      <c r="E35" s="8" t="s">
        <v>88</v>
      </c>
      <c r="F35" s="8">
        <v>75</v>
      </c>
      <c r="G35" s="8">
        <f t="shared" si="3"/>
        <v>45</v>
      </c>
      <c r="H35" s="8">
        <v>81.2</v>
      </c>
      <c r="I35" s="16">
        <f t="shared" si="4"/>
        <v>32.48</v>
      </c>
      <c r="J35" s="16">
        <f t="shared" si="5"/>
        <v>77.48</v>
      </c>
      <c r="K35" s="20">
        <v>3</v>
      </c>
      <c r="L35" s="20"/>
    </row>
    <row r="36" ht="21" customHeight="1" spans="1:12">
      <c r="A36" s="7">
        <v>34</v>
      </c>
      <c r="B36" s="8" t="s">
        <v>93</v>
      </c>
      <c r="C36" s="8" t="s">
        <v>14</v>
      </c>
      <c r="D36" s="8" t="s">
        <v>94</v>
      </c>
      <c r="E36" s="8" t="s">
        <v>95</v>
      </c>
      <c r="F36" s="8">
        <v>79.9</v>
      </c>
      <c r="G36" s="8">
        <f t="shared" ref="G36:G62" si="6">F36*0.6</f>
        <v>47.94</v>
      </c>
      <c r="H36" s="8">
        <v>81.6</v>
      </c>
      <c r="I36" s="16">
        <f t="shared" si="4"/>
        <v>32.64</v>
      </c>
      <c r="J36" s="16">
        <f t="shared" ref="J36:J62" si="7">G36+I36</f>
        <v>80.58</v>
      </c>
      <c r="K36" s="20">
        <v>1</v>
      </c>
      <c r="L36" s="20" t="s">
        <v>16</v>
      </c>
    </row>
    <row r="37" ht="21" customHeight="1" spans="1:12">
      <c r="A37" s="7">
        <v>35</v>
      </c>
      <c r="B37" s="9" t="s">
        <v>96</v>
      </c>
      <c r="C37" s="9" t="s">
        <v>21</v>
      </c>
      <c r="D37" s="9" t="s">
        <v>97</v>
      </c>
      <c r="E37" s="9" t="s">
        <v>95</v>
      </c>
      <c r="F37" s="9">
        <v>69.9</v>
      </c>
      <c r="G37" s="8">
        <f t="shared" si="6"/>
        <v>41.94</v>
      </c>
      <c r="H37" s="8">
        <v>83.4</v>
      </c>
      <c r="I37" s="16">
        <f t="shared" si="4"/>
        <v>33.36</v>
      </c>
      <c r="J37" s="16">
        <f t="shared" si="7"/>
        <v>75.3</v>
      </c>
      <c r="K37" s="20">
        <v>2</v>
      </c>
      <c r="L37" s="20"/>
    </row>
    <row r="38" ht="21" customHeight="1" spans="1:12">
      <c r="A38" s="7">
        <v>36</v>
      </c>
      <c r="B38" s="8" t="s">
        <v>98</v>
      </c>
      <c r="C38" s="8" t="s">
        <v>21</v>
      </c>
      <c r="D38" s="8" t="s">
        <v>99</v>
      </c>
      <c r="E38" s="8" t="s">
        <v>95</v>
      </c>
      <c r="F38" s="8">
        <v>71</v>
      </c>
      <c r="G38" s="8">
        <f t="shared" si="6"/>
        <v>42.6</v>
      </c>
      <c r="H38" s="8">
        <v>75.4</v>
      </c>
      <c r="I38" s="16">
        <f t="shared" si="4"/>
        <v>30.16</v>
      </c>
      <c r="J38" s="16">
        <f t="shared" si="7"/>
        <v>72.76</v>
      </c>
      <c r="K38" s="20">
        <v>3</v>
      </c>
      <c r="L38" s="20"/>
    </row>
    <row r="39" ht="21" customHeight="1" spans="1:12">
      <c r="A39" s="7">
        <v>37</v>
      </c>
      <c r="B39" s="8" t="s">
        <v>100</v>
      </c>
      <c r="C39" s="8" t="s">
        <v>14</v>
      </c>
      <c r="D39" s="8" t="s">
        <v>101</v>
      </c>
      <c r="E39" s="8" t="s">
        <v>102</v>
      </c>
      <c r="F39" s="8">
        <v>75.9</v>
      </c>
      <c r="G39" s="8">
        <f t="shared" si="6"/>
        <v>45.54</v>
      </c>
      <c r="H39" s="8">
        <v>87.8</v>
      </c>
      <c r="I39" s="16">
        <f t="shared" si="4"/>
        <v>35.12</v>
      </c>
      <c r="J39" s="16">
        <f t="shared" si="7"/>
        <v>80.66</v>
      </c>
      <c r="K39" s="20">
        <v>1</v>
      </c>
      <c r="L39" s="20" t="s">
        <v>16</v>
      </c>
    </row>
    <row r="40" ht="21" customHeight="1" spans="1:12">
      <c r="A40" s="7">
        <v>38</v>
      </c>
      <c r="B40" s="8" t="s">
        <v>103</v>
      </c>
      <c r="C40" s="8" t="s">
        <v>14</v>
      </c>
      <c r="D40" s="8" t="s">
        <v>104</v>
      </c>
      <c r="E40" s="8" t="s">
        <v>102</v>
      </c>
      <c r="F40" s="8">
        <v>76.9</v>
      </c>
      <c r="G40" s="8">
        <f t="shared" si="6"/>
        <v>46.14</v>
      </c>
      <c r="H40" s="8">
        <v>82.2</v>
      </c>
      <c r="I40" s="16">
        <f t="shared" si="4"/>
        <v>32.88</v>
      </c>
      <c r="J40" s="16">
        <f t="shared" si="7"/>
        <v>79.02</v>
      </c>
      <c r="K40" s="20">
        <v>2</v>
      </c>
      <c r="L40" s="20"/>
    </row>
    <row r="41" ht="21" customHeight="1" spans="1:12">
      <c r="A41" s="7">
        <v>39</v>
      </c>
      <c r="B41" s="8" t="s">
        <v>105</v>
      </c>
      <c r="C41" s="8" t="s">
        <v>21</v>
      </c>
      <c r="D41" s="8" t="s">
        <v>106</v>
      </c>
      <c r="E41" s="8" t="s">
        <v>102</v>
      </c>
      <c r="F41" s="8">
        <v>76.6</v>
      </c>
      <c r="G41" s="8">
        <f t="shared" si="6"/>
        <v>45.96</v>
      </c>
      <c r="H41" s="8">
        <v>82.2</v>
      </c>
      <c r="I41" s="16">
        <f t="shared" si="4"/>
        <v>32.88</v>
      </c>
      <c r="J41" s="16">
        <f t="shared" si="7"/>
        <v>78.84</v>
      </c>
      <c r="K41" s="20">
        <v>3</v>
      </c>
      <c r="L41" s="20"/>
    </row>
    <row r="42" ht="21" customHeight="1" spans="1:12">
      <c r="A42" s="7">
        <v>40</v>
      </c>
      <c r="B42" s="8" t="s">
        <v>107</v>
      </c>
      <c r="C42" s="8" t="s">
        <v>14</v>
      </c>
      <c r="D42" s="8" t="s">
        <v>108</v>
      </c>
      <c r="E42" s="8" t="s">
        <v>109</v>
      </c>
      <c r="F42" s="8">
        <v>74.5</v>
      </c>
      <c r="G42" s="8">
        <f t="shared" si="6"/>
        <v>44.7</v>
      </c>
      <c r="H42" s="8">
        <v>87</v>
      </c>
      <c r="I42" s="16">
        <f t="shared" si="4"/>
        <v>34.8</v>
      </c>
      <c r="J42" s="16">
        <f t="shared" si="7"/>
        <v>79.5</v>
      </c>
      <c r="K42" s="20">
        <v>1</v>
      </c>
      <c r="L42" s="20" t="s">
        <v>16</v>
      </c>
    </row>
    <row r="43" ht="21" customHeight="1" spans="1:12">
      <c r="A43" s="7">
        <v>41</v>
      </c>
      <c r="B43" s="8" t="s">
        <v>110</v>
      </c>
      <c r="C43" s="8" t="s">
        <v>21</v>
      </c>
      <c r="D43" s="8" t="s">
        <v>111</v>
      </c>
      <c r="E43" s="8" t="s">
        <v>109</v>
      </c>
      <c r="F43" s="8">
        <v>75.8</v>
      </c>
      <c r="G43" s="8">
        <f t="shared" si="6"/>
        <v>45.48</v>
      </c>
      <c r="H43" s="8">
        <v>83.1</v>
      </c>
      <c r="I43" s="16">
        <f t="shared" si="4"/>
        <v>33.24</v>
      </c>
      <c r="J43" s="16">
        <f t="shared" si="7"/>
        <v>78.72</v>
      </c>
      <c r="K43" s="20">
        <v>2</v>
      </c>
      <c r="L43" s="20"/>
    </row>
    <row r="44" ht="21" customHeight="1" spans="1:12">
      <c r="A44" s="7">
        <v>42</v>
      </c>
      <c r="B44" s="8" t="s">
        <v>112</v>
      </c>
      <c r="C44" s="8" t="s">
        <v>14</v>
      </c>
      <c r="D44" s="8" t="s">
        <v>113</v>
      </c>
      <c r="E44" s="8" t="s">
        <v>109</v>
      </c>
      <c r="F44" s="8">
        <v>75.9</v>
      </c>
      <c r="G44" s="8">
        <f t="shared" si="6"/>
        <v>45.54</v>
      </c>
      <c r="H44" s="8">
        <v>82.6</v>
      </c>
      <c r="I44" s="16">
        <f t="shared" si="4"/>
        <v>33.04</v>
      </c>
      <c r="J44" s="16">
        <f t="shared" si="7"/>
        <v>78.58</v>
      </c>
      <c r="K44" s="20">
        <v>3</v>
      </c>
      <c r="L44" s="20"/>
    </row>
    <row r="45" ht="21" customHeight="1" spans="1:12">
      <c r="A45" s="7">
        <v>43</v>
      </c>
      <c r="B45" s="8" t="s">
        <v>114</v>
      </c>
      <c r="C45" s="8" t="s">
        <v>21</v>
      </c>
      <c r="D45" s="8" t="s">
        <v>115</v>
      </c>
      <c r="E45" s="8" t="s">
        <v>116</v>
      </c>
      <c r="F45" s="8">
        <v>75.2</v>
      </c>
      <c r="G45" s="8">
        <f t="shared" si="6"/>
        <v>45.12</v>
      </c>
      <c r="H45" s="8">
        <v>85.1</v>
      </c>
      <c r="I45" s="16">
        <f t="shared" si="4"/>
        <v>34.04</v>
      </c>
      <c r="J45" s="16">
        <f t="shared" si="7"/>
        <v>79.16</v>
      </c>
      <c r="K45" s="20">
        <v>1</v>
      </c>
      <c r="L45" s="20" t="s">
        <v>16</v>
      </c>
    </row>
    <row r="46" ht="21" customHeight="1" spans="1:12">
      <c r="A46" s="7">
        <v>44</v>
      </c>
      <c r="B46" s="8" t="s">
        <v>117</v>
      </c>
      <c r="C46" s="8" t="s">
        <v>14</v>
      </c>
      <c r="D46" s="8" t="s">
        <v>118</v>
      </c>
      <c r="E46" s="8" t="s">
        <v>116</v>
      </c>
      <c r="F46" s="8">
        <v>77.5</v>
      </c>
      <c r="G46" s="8">
        <f t="shared" si="6"/>
        <v>46.5</v>
      </c>
      <c r="H46" s="8">
        <v>81.5</v>
      </c>
      <c r="I46" s="16">
        <f t="shared" si="4"/>
        <v>32.6</v>
      </c>
      <c r="J46" s="16">
        <f t="shared" si="7"/>
        <v>79.1</v>
      </c>
      <c r="K46" s="20">
        <v>2</v>
      </c>
      <c r="L46" s="20"/>
    </row>
    <row r="47" ht="21" customHeight="1" spans="1:12">
      <c r="A47" s="7">
        <v>45</v>
      </c>
      <c r="B47" s="8" t="s">
        <v>119</v>
      </c>
      <c r="C47" s="8" t="s">
        <v>21</v>
      </c>
      <c r="D47" s="8" t="s">
        <v>120</v>
      </c>
      <c r="E47" s="8" t="s">
        <v>116</v>
      </c>
      <c r="F47" s="8">
        <v>78.9</v>
      </c>
      <c r="G47" s="8">
        <f t="shared" si="6"/>
        <v>47.34</v>
      </c>
      <c r="H47" s="8">
        <v>78.1</v>
      </c>
      <c r="I47" s="16">
        <f t="shared" si="4"/>
        <v>31.24</v>
      </c>
      <c r="J47" s="16">
        <f t="shared" si="7"/>
        <v>78.58</v>
      </c>
      <c r="K47" s="20">
        <v>3</v>
      </c>
      <c r="L47" s="20"/>
    </row>
    <row r="48" ht="21" customHeight="1" spans="1:12">
      <c r="A48" s="7">
        <v>46</v>
      </c>
      <c r="B48" s="8" t="s">
        <v>121</v>
      </c>
      <c r="C48" s="8" t="s">
        <v>21</v>
      </c>
      <c r="D48" s="8" t="s">
        <v>122</v>
      </c>
      <c r="E48" s="8" t="s">
        <v>123</v>
      </c>
      <c r="F48" s="8">
        <v>78.1</v>
      </c>
      <c r="G48" s="8">
        <f t="shared" si="6"/>
        <v>46.86</v>
      </c>
      <c r="H48" s="8">
        <v>84.4</v>
      </c>
      <c r="I48" s="16">
        <f t="shared" si="4"/>
        <v>33.76</v>
      </c>
      <c r="J48" s="16">
        <f t="shared" si="7"/>
        <v>80.62</v>
      </c>
      <c r="K48" s="20">
        <v>1</v>
      </c>
      <c r="L48" s="20" t="s">
        <v>16</v>
      </c>
    </row>
    <row r="49" ht="21" customHeight="1" spans="1:12">
      <c r="A49" s="7">
        <v>47</v>
      </c>
      <c r="B49" s="8" t="s">
        <v>124</v>
      </c>
      <c r="C49" s="8" t="s">
        <v>14</v>
      </c>
      <c r="D49" s="8" t="s">
        <v>125</v>
      </c>
      <c r="E49" s="8" t="s">
        <v>123</v>
      </c>
      <c r="F49" s="8">
        <v>71.8</v>
      </c>
      <c r="G49" s="8">
        <f t="shared" si="6"/>
        <v>43.08</v>
      </c>
      <c r="H49" s="8">
        <v>82.4</v>
      </c>
      <c r="I49" s="16">
        <f t="shared" si="4"/>
        <v>32.96</v>
      </c>
      <c r="J49" s="16">
        <f t="shared" si="7"/>
        <v>76.04</v>
      </c>
      <c r="K49" s="20">
        <v>2</v>
      </c>
      <c r="L49" s="20"/>
    </row>
    <row r="50" ht="21" customHeight="1" spans="1:12">
      <c r="A50" s="7">
        <v>48</v>
      </c>
      <c r="B50" s="8" t="s">
        <v>126</v>
      </c>
      <c r="C50" s="8" t="s">
        <v>21</v>
      </c>
      <c r="D50" s="8" t="s">
        <v>127</v>
      </c>
      <c r="E50" s="8" t="s">
        <v>123</v>
      </c>
      <c r="F50" s="8">
        <v>71.8</v>
      </c>
      <c r="G50" s="8">
        <f t="shared" si="6"/>
        <v>43.08</v>
      </c>
      <c r="H50" s="8">
        <v>77.6</v>
      </c>
      <c r="I50" s="16">
        <f t="shared" si="4"/>
        <v>31.04</v>
      </c>
      <c r="J50" s="16">
        <f t="shared" si="7"/>
        <v>74.12</v>
      </c>
      <c r="K50" s="20">
        <v>3</v>
      </c>
      <c r="L50" s="20"/>
    </row>
    <row r="51" ht="21" customHeight="1" spans="1:12">
      <c r="A51" s="7">
        <v>49</v>
      </c>
      <c r="B51" s="8" t="s">
        <v>128</v>
      </c>
      <c r="C51" s="8" t="s">
        <v>14</v>
      </c>
      <c r="D51" s="8" t="s">
        <v>129</v>
      </c>
      <c r="E51" s="8" t="s">
        <v>130</v>
      </c>
      <c r="F51" s="8">
        <v>73.7</v>
      </c>
      <c r="G51" s="8">
        <f t="shared" si="6"/>
        <v>44.22</v>
      </c>
      <c r="H51" s="8">
        <v>87.4</v>
      </c>
      <c r="I51" s="16">
        <f t="shared" si="4"/>
        <v>34.96</v>
      </c>
      <c r="J51" s="16">
        <f t="shared" si="7"/>
        <v>79.18</v>
      </c>
      <c r="K51" s="20">
        <v>1</v>
      </c>
      <c r="L51" s="20" t="s">
        <v>16</v>
      </c>
    </row>
    <row r="52" ht="21" customHeight="1" spans="1:12">
      <c r="A52" s="7">
        <v>50</v>
      </c>
      <c r="B52" s="8" t="s">
        <v>131</v>
      </c>
      <c r="C52" s="8" t="s">
        <v>21</v>
      </c>
      <c r="D52" s="8" t="s">
        <v>132</v>
      </c>
      <c r="E52" s="8" t="s">
        <v>130</v>
      </c>
      <c r="F52" s="8">
        <v>71.9</v>
      </c>
      <c r="G52" s="8">
        <f t="shared" si="6"/>
        <v>43.14</v>
      </c>
      <c r="H52" s="8">
        <v>79.6</v>
      </c>
      <c r="I52" s="16">
        <f t="shared" si="4"/>
        <v>31.84</v>
      </c>
      <c r="J52" s="16">
        <f t="shared" si="7"/>
        <v>74.98</v>
      </c>
      <c r="K52" s="20">
        <v>2</v>
      </c>
      <c r="L52" s="20"/>
    </row>
    <row r="53" ht="21" customHeight="1" spans="1:12">
      <c r="A53" s="7">
        <v>51</v>
      </c>
      <c r="B53" s="8" t="s">
        <v>133</v>
      </c>
      <c r="C53" s="8" t="s">
        <v>21</v>
      </c>
      <c r="D53" s="8" t="s">
        <v>134</v>
      </c>
      <c r="E53" s="8" t="s">
        <v>130</v>
      </c>
      <c r="F53" s="8">
        <v>69</v>
      </c>
      <c r="G53" s="8">
        <f t="shared" si="6"/>
        <v>41.4</v>
      </c>
      <c r="H53" s="8">
        <v>76.8</v>
      </c>
      <c r="I53" s="16">
        <f t="shared" si="4"/>
        <v>30.72</v>
      </c>
      <c r="J53" s="16">
        <f t="shared" si="7"/>
        <v>72.12</v>
      </c>
      <c r="K53" s="20">
        <v>3</v>
      </c>
      <c r="L53" s="20"/>
    </row>
    <row r="54" ht="21" customHeight="1" spans="1:12">
      <c r="A54" s="7">
        <v>52</v>
      </c>
      <c r="B54" s="8" t="s">
        <v>135</v>
      </c>
      <c r="C54" s="8" t="s">
        <v>21</v>
      </c>
      <c r="D54" s="8" t="s">
        <v>136</v>
      </c>
      <c r="E54" s="8" t="s">
        <v>137</v>
      </c>
      <c r="F54" s="8">
        <v>77</v>
      </c>
      <c r="G54" s="8">
        <f t="shared" si="6"/>
        <v>46.2</v>
      </c>
      <c r="H54" s="8">
        <v>80.9</v>
      </c>
      <c r="I54" s="16">
        <f t="shared" si="4"/>
        <v>32.36</v>
      </c>
      <c r="J54" s="16">
        <f t="shared" si="7"/>
        <v>78.56</v>
      </c>
      <c r="K54" s="20">
        <v>1</v>
      </c>
      <c r="L54" s="20" t="s">
        <v>16</v>
      </c>
    </row>
    <row r="55" ht="21" customHeight="1" spans="1:12">
      <c r="A55" s="7">
        <v>53</v>
      </c>
      <c r="B55" s="8" t="s">
        <v>138</v>
      </c>
      <c r="C55" s="8" t="s">
        <v>21</v>
      </c>
      <c r="D55" s="8" t="s">
        <v>139</v>
      </c>
      <c r="E55" s="8" t="s">
        <v>137</v>
      </c>
      <c r="F55" s="8">
        <v>71.5</v>
      </c>
      <c r="G55" s="8">
        <f t="shared" si="6"/>
        <v>42.9</v>
      </c>
      <c r="H55" s="8">
        <v>80.36</v>
      </c>
      <c r="I55" s="16">
        <f t="shared" si="4"/>
        <v>32.144</v>
      </c>
      <c r="J55" s="16">
        <f t="shared" si="7"/>
        <v>75.044</v>
      </c>
      <c r="K55" s="20">
        <v>2</v>
      </c>
      <c r="L55" s="20"/>
    </row>
    <row r="56" ht="21" customHeight="1" spans="1:12">
      <c r="A56" s="7">
        <v>54</v>
      </c>
      <c r="B56" s="8" t="s">
        <v>140</v>
      </c>
      <c r="C56" s="8" t="s">
        <v>21</v>
      </c>
      <c r="D56" s="8" t="s">
        <v>141</v>
      </c>
      <c r="E56" s="8" t="s">
        <v>137</v>
      </c>
      <c r="F56" s="8">
        <v>67.3</v>
      </c>
      <c r="G56" s="8">
        <f t="shared" si="6"/>
        <v>40.38</v>
      </c>
      <c r="H56" s="8">
        <v>75.2</v>
      </c>
      <c r="I56" s="16">
        <f t="shared" si="4"/>
        <v>30.08</v>
      </c>
      <c r="J56" s="16">
        <f t="shared" si="7"/>
        <v>70.46</v>
      </c>
      <c r="K56" s="20">
        <v>3</v>
      </c>
      <c r="L56" s="20"/>
    </row>
    <row r="57" ht="21" customHeight="1" spans="1:12">
      <c r="A57" s="7">
        <v>55</v>
      </c>
      <c r="B57" s="8" t="s">
        <v>142</v>
      </c>
      <c r="C57" s="8" t="s">
        <v>14</v>
      </c>
      <c r="D57" s="8" t="s">
        <v>143</v>
      </c>
      <c r="E57" s="8" t="s">
        <v>144</v>
      </c>
      <c r="F57" s="8">
        <v>70.1</v>
      </c>
      <c r="G57" s="8">
        <f t="shared" si="6"/>
        <v>42.06</v>
      </c>
      <c r="H57" s="8">
        <v>85.36</v>
      </c>
      <c r="I57" s="16">
        <f t="shared" si="4"/>
        <v>34.144</v>
      </c>
      <c r="J57" s="16">
        <f t="shared" si="7"/>
        <v>76.204</v>
      </c>
      <c r="K57" s="20">
        <v>1</v>
      </c>
      <c r="L57" s="20" t="s">
        <v>16</v>
      </c>
    </row>
    <row r="58" ht="21" customHeight="1" spans="1:12">
      <c r="A58" s="7">
        <v>56</v>
      </c>
      <c r="B58" s="8" t="s">
        <v>145</v>
      </c>
      <c r="C58" s="8" t="s">
        <v>14</v>
      </c>
      <c r="D58" s="8" t="s">
        <v>146</v>
      </c>
      <c r="E58" s="8" t="s">
        <v>144</v>
      </c>
      <c r="F58" s="8">
        <v>70.8</v>
      </c>
      <c r="G58" s="8">
        <f t="shared" si="6"/>
        <v>42.48</v>
      </c>
      <c r="H58" s="8">
        <v>83.76</v>
      </c>
      <c r="I58" s="16">
        <f t="shared" si="4"/>
        <v>33.504</v>
      </c>
      <c r="J58" s="16">
        <f t="shared" si="7"/>
        <v>75.984</v>
      </c>
      <c r="K58" s="20">
        <v>2</v>
      </c>
      <c r="L58" s="20" t="s">
        <v>16</v>
      </c>
    </row>
    <row r="59" ht="21" customHeight="1" spans="1:12">
      <c r="A59" s="7">
        <v>57</v>
      </c>
      <c r="B59" s="8" t="s">
        <v>147</v>
      </c>
      <c r="C59" s="8" t="s">
        <v>14</v>
      </c>
      <c r="D59" s="8" t="s">
        <v>148</v>
      </c>
      <c r="E59" s="8" t="s">
        <v>144</v>
      </c>
      <c r="F59" s="8">
        <v>70.7</v>
      </c>
      <c r="G59" s="8">
        <f t="shared" si="6"/>
        <v>42.42</v>
      </c>
      <c r="H59" s="8">
        <v>80.8</v>
      </c>
      <c r="I59" s="16">
        <f t="shared" si="4"/>
        <v>32.32</v>
      </c>
      <c r="J59" s="16">
        <f t="shared" si="7"/>
        <v>74.74</v>
      </c>
      <c r="K59" s="20">
        <v>3</v>
      </c>
      <c r="L59" s="20"/>
    </row>
    <row r="60" ht="21" customHeight="1" spans="1:12">
      <c r="A60" s="7">
        <v>58</v>
      </c>
      <c r="B60" s="8" t="s">
        <v>149</v>
      </c>
      <c r="C60" s="8" t="s">
        <v>21</v>
      </c>
      <c r="D60" s="8" t="s">
        <v>150</v>
      </c>
      <c r="E60" s="8" t="s">
        <v>144</v>
      </c>
      <c r="F60" s="8">
        <v>64.3</v>
      </c>
      <c r="G60" s="8">
        <f t="shared" si="6"/>
        <v>38.58</v>
      </c>
      <c r="H60" s="8">
        <v>82.8</v>
      </c>
      <c r="I60" s="16">
        <f t="shared" si="4"/>
        <v>33.12</v>
      </c>
      <c r="J60" s="16">
        <f t="shared" si="7"/>
        <v>71.7</v>
      </c>
      <c r="K60" s="20">
        <v>4</v>
      </c>
      <c r="L60" s="20"/>
    </row>
    <row r="61" ht="21" customHeight="1" spans="1:12">
      <c r="A61" s="7">
        <v>59</v>
      </c>
      <c r="B61" s="9" t="s">
        <v>151</v>
      </c>
      <c r="C61" s="10" t="s">
        <v>14</v>
      </c>
      <c r="D61" s="9" t="s">
        <v>152</v>
      </c>
      <c r="E61" s="9" t="s">
        <v>144</v>
      </c>
      <c r="F61" s="9">
        <v>62.1</v>
      </c>
      <c r="G61" s="8">
        <f t="shared" si="6"/>
        <v>37.26</v>
      </c>
      <c r="H61" s="8">
        <v>80.3</v>
      </c>
      <c r="I61" s="16">
        <f t="shared" si="4"/>
        <v>32.12</v>
      </c>
      <c r="J61" s="16">
        <f t="shared" si="7"/>
        <v>69.38</v>
      </c>
      <c r="K61" s="20">
        <v>5</v>
      </c>
      <c r="L61" s="20"/>
    </row>
    <row r="62" ht="21" customHeight="1" spans="1:12">
      <c r="A62" s="7">
        <v>60</v>
      </c>
      <c r="B62" s="9" t="s">
        <v>153</v>
      </c>
      <c r="C62" s="10" t="s">
        <v>14</v>
      </c>
      <c r="D62" s="9" t="s">
        <v>154</v>
      </c>
      <c r="E62" s="9" t="s">
        <v>144</v>
      </c>
      <c r="F62" s="9">
        <v>62.2</v>
      </c>
      <c r="G62" s="8">
        <f t="shared" si="6"/>
        <v>37.32</v>
      </c>
      <c r="H62" s="8">
        <v>73.4</v>
      </c>
      <c r="I62" s="16">
        <f t="shared" si="4"/>
        <v>29.36</v>
      </c>
      <c r="J62" s="16">
        <f t="shared" si="7"/>
        <v>66.68</v>
      </c>
      <c r="K62" s="20">
        <v>6</v>
      </c>
      <c r="L62" s="20"/>
    </row>
  </sheetData>
  <mergeCells count="1">
    <mergeCell ref="A1:L1"/>
  </mergeCells>
  <conditionalFormatting sqref="B2:B3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rabbit</cp:lastModifiedBy>
  <dcterms:created xsi:type="dcterms:W3CDTF">2024-04-13T06:45:00Z</dcterms:created>
  <dcterms:modified xsi:type="dcterms:W3CDTF">2024-04-15T00:43:21Z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7715792197EA41ECB5FC76BE0610B71B_11</vt:lpwstr>
  </property>
  <property fmtid="{D5CDD505-2E9C-101B-9397-08002B2CF9AE}" pid="3" name="KSOProductBuildVer">
    <vt:lpwstr>2052-12.1.0.16417</vt:lpwstr>
  </property>
</Properties>
</file>