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<sst xmlns="http://schemas.openxmlformats.org/spreadsheetml/2006/main" count="53" uniqueCount="34">
  <si>
    <t>附件</t>
  </si>
  <si>
    <t>芦山县2023年面向社会公开招聘社区专职工作者拟聘用人员名单</t>
  </si>
  <si>
    <t>序号</t>
  </si>
  <si>
    <t>招聘职位</t>
  </si>
  <si>
    <t>姓名</t>
  </si>
  <si>
    <t>性别</t>
  </si>
  <si>
    <t>准考证号</t>
  </si>
  <si>
    <t>笔试成绩</t>
  </si>
  <si>
    <t>笔试折合成绩</t>
  </si>
  <si>
    <t>加分</t>
  </si>
  <si>
    <t>笔试总成绩</t>
  </si>
  <si>
    <t>面试
成绩</t>
  </si>
  <si>
    <t>面试折合成绩</t>
  </si>
  <si>
    <t>总成绩</t>
  </si>
  <si>
    <t>岗位
排名</t>
  </si>
  <si>
    <t>体检
情况</t>
  </si>
  <si>
    <t>考察情况</t>
  </si>
  <si>
    <t>是否拟  聘用</t>
  </si>
  <si>
    <t>23071001</t>
  </si>
  <si>
    <t>袁  丽</t>
  </si>
  <si>
    <t>女</t>
  </si>
  <si>
    <t>20230801003</t>
  </si>
  <si>
    <t>合格</t>
  </si>
  <si>
    <t>是</t>
  </si>
  <si>
    <t>23071002</t>
  </si>
  <si>
    <t>胡  杨</t>
  </si>
  <si>
    <t>20230803001</t>
  </si>
  <si>
    <t>杨  硕</t>
  </si>
  <si>
    <t>男</t>
  </si>
  <si>
    <t>20230804008</t>
  </si>
  <si>
    <t>廖永红</t>
  </si>
  <si>
    <t>20230805016</t>
  </si>
  <si>
    <t>王兴美</t>
  </si>
  <si>
    <t>20230801010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</si>
</sst>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18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"/>
  <sheetViews>
    <sheetView tabSelected="1" topLeftCell="B5" workbookViewId="0">
      <selection activeCell="K10" sqref="K10"/>
    </sheetView>
  </sheetViews>
  <sheetFormatPr defaultColWidth="8.72727272727273" defaultRowHeight="14"/>
  <cols>
    <col min="1" max="1" width="8.45454545454546" customWidth="1"/>
    <col min="2" max="2" width="16.5" customWidth="1"/>
    <col min="3" max="3" width="10.2272727272727" customWidth="1"/>
    <col min="4" max="4" width="6.81818181818182" customWidth="1"/>
    <col min="5" max="5" width="15.9545454545455" customWidth="1"/>
    <col min="6" max="6" width="9.54545454545454" customWidth="1"/>
    <col min="7" max="7" width="14.4545454545455" style="3" customWidth="1"/>
    <col min="8" max="8" width="5.90909090909091" customWidth="1"/>
    <col min="9" max="9" width="12.4545454545455" style="3" customWidth="1"/>
    <col min="10" max="10" width="9.95454545454546" style="3" customWidth="1"/>
    <col min="11" max="11" width="16.6363636363636" style="3" customWidth="1"/>
    <col min="12" max="12" width="9.54545454545454" style="3" customWidth="1"/>
    <col min="13" max="13" width="8.45454545454546" customWidth="1"/>
    <col min="14" max="14" width="8.59090909090909" customWidth="1"/>
    <col min="15" max="16" width="9.81818181818182"/>
  </cols>
  <sheetData>
    <row r="1" s="1" customFormat="1" ht="36" customHeight="1" spans="1:16">
      <c r="A1" s="4" t="s">
        <v>0</v>
      </c>
      <c r="B1" s="5"/>
      <c r="C1" s="5"/>
      <c r="D1" s="5"/>
      <c r="E1" s="5"/>
      <c r="F1" s="5"/>
      <c r="G1" s="6"/>
      <c r="H1" s="5"/>
      <c r="I1" s="6"/>
      <c r="J1" s="6"/>
      <c r="K1" s="6"/>
      <c r="L1" s="6"/>
      <c r="M1" s="5"/>
      <c r="N1" s="5"/>
      <c r="O1" s="5"/>
      <c r="P1" s="5"/>
    </row>
    <row r="2" ht="36" customHeight="1" spans="1:16">
      <c r="A2" s="7" t="s">
        <v>1</v>
      </c>
      <c r="B2" s="8"/>
      <c r="C2" s="8"/>
      <c r="D2" s="8"/>
      <c r="E2" s="8"/>
      <c r="F2" s="8"/>
      <c r="G2" s="9"/>
      <c r="H2" s="8"/>
      <c r="I2" s="9"/>
      <c r="J2" s="9"/>
      <c r="K2" s="9"/>
      <c r="L2" s="9"/>
      <c r="M2" s="8"/>
      <c r="N2" s="8"/>
      <c r="O2" s="8"/>
      <c r="P2" s="16"/>
    </row>
    <row r="3" ht="36" customHeight="1" spans="1:1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0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0" t="s">
        <v>14</v>
      </c>
      <c r="N3" s="10" t="s">
        <v>15</v>
      </c>
      <c r="O3" s="10" t="s">
        <v>16</v>
      </c>
      <c r="P3" s="10" t="s">
        <v>17</v>
      </c>
    </row>
    <row r="4" ht="36" customHeight="1" spans="1:16">
      <c r="A4" s="12">
        <v>1</v>
      </c>
      <c r="B4" s="12" t="s">
        <v>18</v>
      </c>
      <c r="C4" s="12" t="s">
        <v>19</v>
      </c>
      <c r="D4" s="12" t="s">
        <v>20</v>
      </c>
      <c r="E4" s="17" t="s">
        <v>21</v>
      </c>
      <c r="F4" s="12">
        <v>65</v>
      </c>
      <c r="G4" s="13">
        <f t="shared" ref="G4:G8" si="0">F4*60%</f>
        <v>39</v>
      </c>
      <c r="H4" s="12"/>
      <c r="I4" s="13">
        <f t="shared" ref="I4:I8" si="1">H4+G4</f>
        <v>39</v>
      </c>
      <c r="J4" s="13">
        <v>84.6</v>
      </c>
      <c r="K4" s="13">
        <f t="shared" ref="K4:K8" si="2">J4*0.4</f>
        <v>33.84</v>
      </c>
      <c r="L4" s="13">
        <f t="shared" ref="L4:L8" si="3">K4+I4</f>
        <v>72.84</v>
      </c>
      <c r="M4" s="12">
        <v>1</v>
      </c>
      <c r="N4" s="12" t="s">
        <v>22</v>
      </c>
      <c r="O4" s="12" t="s">
        <v>22</v>
      </c>
      <c r="P4" s="12" t="s">
        <v>23</v>
      </c>
    </row>
    <row r="5" ht="36" customHeight="1" spans="1:16">
      <c r="A5" s="12">
        <v>2</v>
      </c>
      <c r="B5" s="12" t="s">
        <v>24</v>
      </c>
      <c r="C5" s="12" t="s">
        <v>25</v>
      </c>
      <c r="D5" s="12" t="s">
        <v>20</v>
      </c>
      <c r="E5" s="12" t="s">
        <v>26</v>
      </c>
      <c r="F5" s="12">
        <v>82</v>
      </c>
      <c r="G5" s="13">
        <f t="shared" si="0"/>
        <v>49.2</v>
      </c>
      <c r="H5" s="12"/>
      <c r="I5" s="13">
        <f t="shared" si="1"/>
        <v>49.2</v>
      </c>
      <c r="J5" s="13">
        <v>84</v>
      </c>
      <c r="K5" s="13">
        <f t="shared" si="2"/>
        <v>33.6</v>
      </c>
      <c r="L5" s="13">
        <f t="shared" si="3"/>
        <v>82.8</v>
      </c>
      <c r="M5" s="12">
        <v>1</v>
      </c>
      <c r="N5" s="12" t="s">
        <v>22</v>
      </c>
      <c r="O5" s="12" t="s">
        <v>22</v>
      </c>
      <c r="P5" s="12" t="s">
        <v>23</v>
      </c>
    </row>
    <row r="6" ht="36" customHeight="1" spans="1:16">
      <c r="A6" s="12">
        <v>3</v>
      </c>
      <c r="B6" s="12" t="s">
        <v>24</v>
      </c>
      <c r="C6" s="12" t="s">
        <v>27</v>
      </c>
      <c r="D6" s="12" t="s">
        <v>28</v>
      </c>
      <c r="E6" s="12" t="s">
        <v>29</v>
      </c>
      <c r="F6" s="12">
        <v>74</v>
      </c>
      <c r="G6" s="13">
        <f t="shared" si="0"/>
        <v>44.4</v>
      </c>
      <c r="H6" s="12">
        <v>6</v>
      </c>
      <c r="I6" s="13">
        <f t="shared" si="1"/>
        <v>50.4</v>
      </c>
      <c r="J6" s="13">
        <v>80.6</v>
      </c>
      <c r="K6" s="13">
        <f t="shared" si="2"/>
        <v>32.24</v>
      </c>
      <c r="L6" s="13">
        <f t="shared" si="3"/>
        <v>82.64</v>
      </c>
      <c r="M6" s="12">
        <v>2</v>
      </c>
      <c r="N6" s="12" t="s">
        <v>22</v>
      </c>
      <c r="O6" s="12" t="s">
        <v>22</v>
      </c>
      <c r="P6" s="12" t="s">
        <v>23</v>
      </c>
    </row>
    <row r="7" ht="36" customHeight="1" spans="1:16">
      <c r="A7" s="12">
        <v>4</v>
      </c>
      <c r="B7" s="12" t="s">
        <v>24</v>
      </c>
      <c r="C7" s="12" t="s">
        <v>30</v>
      </c>
      <c r="D7" s="12" t="s">
        <v>20</v>
      </c>
      <c r="E7" s="12" t="s">
        <v>31</v>
      </c>
      <c r="F7" s="12">
        <v>72</v>
      </c>
      <c r="G7" s="13">
        <f t="shared" si="0"/>
        <v>43.2</v>
      </c>
      <c r="H7" s="12">
        <v>3</v>
      </c>
      <c r="I7" s="13">
        <f t="shared" si="1"/>
        <v>46.2</v>
      </c>
      <c r="J7" s="13">
        <v>83.8</v>
      </c>
      <c r="K7" s="13">
        <f t="shared" si="2"/>
        <v>33.52</v>
      </c>
      <c r="L7" s="13">
        <f t="shared" si="3"/>
        <v>79.72</v>
      </c>
      <c r="M7" s="12">
        <v>3</v>
      </c>
      <c r="N7" s="12" t="s">
        <v>22</v>
      </c>
      <c r="O7" s="12" t="s">
        <v>22</v>
      </c>
      <c r="P7" s="12" t="s">
        <v>23</v>
      </c>
    </row>
    <row r="8" ht="36" customHeight="1" spans="1:16">
      <c r="A8" s="12">
        <v>5</v>
      </c>
      <c r="B8" s="12" t="s">
        <v>24</v>
      </c>
      <c r="C8" s="12" t="s">
        <v>32</v>
      </c>
      <c r="D8" s="12" t="s">
        <v>20</v>
      </c>
      <c r="E8" s="17" t="s">
        <v>33</v>
      </c>
      <c r="F8" s="12">
        <v>70</v>
      </c>
      <c r="G8" s="13">
        <f t="shared" si="0"/>
        <v>42</v>
      </c>
      <c r="H8" s="12">
        <v>4</v>
      </c>
      <c r="I8" s="13">
        <f t="shared" si="1"/>
        <v>46</v>
      </c>
      <c r="J8" s="13">
        <v>83.8</v>
      </c>
      <c r="K8" s="13">
        <f t="shared" si="2"/>
        <v>33.52</v>
      </c>
      <c r="L8" s="13">
        <f t="shared" si="3"/>
        <v>79.52</v>
      </c>
      <c r="M8" s="12">
        <v>4</v>
      </c>
      <c r="N8" s="12" t="s">
        <v>22</v>
      </c>
      <c r="O8" s="12" t="s">
        <v>22</v>
      </c>
      <c r="P8" s="12" t="s">
        <v>23</v>
      </c>
    </row>
    <row r="9" s="2" customFormat="1" ht="36" customHeight="1" spans="1:16">
      <c r="A9" s="14"/>
      <c r="B9" s="14"/>
      <c r="C9" s="14"/>
      <c r="D9" s="14"/>
      <c r="E9" s="14"/>
      <c r="F9" s="14"/>
      <c r="G9" s="15"/>
      <c r="H9" s="14"/>
      <c r="I9" s="15"/>
      <c r="J9" s="15"/>
      <c r="K9" s="15"/>
      <c r="L9" s="15"/>
      <c r="M9" s="14"/>
      <c r="N9" s="14"/>
      <c r="O9" s="14"/>
      <c r="P9" s="14"/>
    </row>
    <row r="10" s="2" customFormat="1" ht="36" customHeight="1" spans="1:16">
      <c r="A10" s="14"/>
      <c r="B10" s="14"/>
      <c r="C10" s="14"/>
      <c r="D10" s="14"/>
      <c r="E10" s="14"/>
      <c r="F10" s="14"/>
      <c r="G10" s="15"/>
      <c r="H10" s="14"/>
      <c r="I10" s="15"/>
      <c r="J10" s="15"/>
      <c r="K10" s="15"/>
      <c r="L10" s="15"/>
      <c r="M10" s="14"/>
      <c r="N10" s="14"/>
      <c r="O10" s="14"/>
      <c r="P10" s="14"/>
    </row>
    <row r="11" s="2" customFormat="1" ht="36" customHeight="1" spans="1:16">
      <c r="A11" s="14"/>
      <c r="B11" s="14"/>
      <c r="C11" s="14"/>
      <c r="D11" s="14"/>
      <c r="E11" s="14"/>
      <c r="F11" s="14"/>
      <c r="G11" s="15"/>
      <c r="H11" s="14"/>
      <c r="I11" s="15"/>
      <c r="J11" s="15"/>
      <c r="K11" s="15"/>
      <c r="L11" s="15"/>
      <c r="M11" s="14"/>
      <c r="N11" s="14"/>
      <c r="O11" s="14"/>
      <c r="P11" s="14"/>
    </row>
    <row r="12" s="2" customFormat="1" ht="36" customHeight="1" spans="1:16">
      <c r="A12" s="14"/>
      <c r="B12" s="14"/>
      <c r="C12" s="14"/>
      <c r="D12" s="14"/>
      <c r="E12" s="14"/>
      <c r="F12" s="14"/>
      <c r="G12" s="15"/>
      <c r="H12" s="14"/>
      <c r="I12" s="15"/>
      <c r="J12" s="15"/>
      <c r="K12" s="15"/>
      <c r="L12" s="15"/>
      <c r="M12" s="14"/>
      <c r="N12" s="14"/>
      <c r="O12" s="14"/>
      <c r="P12" s="14"/>
    </row>
  </sheetData>
  <mergeCells count="1">
    <mergeCell ref="A2:P2"/>
  </mergeCells>
  <pageMargins left="0.751388888888889" right="0.751388888888889" top="1" bottom="1" header="0.5" footer="0.5"/>
  <pageSetup paperSize="9" scale="7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蝜蝂</cp:lastModifiedBy>
  <dcterms:created xsi:type="dcterms:W3CDTF">2023-10-10T09:26:00Z</dcterms:created>
  <dcterms:modified xsi:type="dcterms:W3CDTF">2023-10-16T01:05:47Z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FF4C5CD415B04B1C8A0A19E67067EEC6_11</vt:lpwstr>
  </property>
  <property fmtid="{D5CDD505-2E9C-101B-9397-08002B2CF9AE}" pid="3" name="KSOProductBuildVer">
    <vt:lpwstr>2052-12.1.0.15374</vt:lpwstr>
  </property>
</Properties>
</file>