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<sst xmlns="http://schemas.openxmlformats.org/spreadsheetml/2006/main" count="306" uniqueCount="199">
  <si>
    <t>附件</t>
  </si>
  <si>
    <t>雅安市市级事业单位2024年公开考试招聘综合类事业单位工作人员进入面试人员名单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</si>
  <si>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</si>
  <si>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</si>
  <si>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</si>
  <si>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</si>
  <si>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</si>
  <si>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</si>
  <si>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</si>
  <si>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</si>
  <si>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</si>
  <si>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</si>
  <si>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</si>
  <si>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何红国</t>
  </si>
  <si>
    <t>2024116010210</t>
  </si>
  <si>
    <t>24010001</t>
  </si>
  <si>
    <t>雅安市人大信息中心</t>
  </si>
  <si>
    <t>晏桂秀</t>
  </si>
  <si>
    <t>2024116010202</t>
  </si>
  <si>
    <t>杜登攀</t>
  </si>
  <si>
    <t>2024116010114</t>
  </si>
  <si>
    <r>
      <rPr>
        <sz val="10"/>
        <rFont val="宋体"/>
        <family val="0"/>
      </rPr>
      <t>李祖珂</t>
    </r>
  </si>
  <si>
    <t>2024116010808</t>
  </si>
  <si>
    <t>24010002</t>
  </si>
  <si>
    <t>雅安市融媒体中心</t>
  </si>
  <si>
    <r>
      <rPr>
        <sz val="10"/>
        <rFont val="宋体"/>
        <family val="0"/>
      </rPr>
      <t>陈均梓</t>
    </r>
  </si>
  <si>
    <t>2024116010412</t>
  </si>
  <si>
    <r>
      <rPr>
        <sz val="10"/>
        <rFont val="宋体"/>
        <family val="0"/>
      </rPr>
      <t>黄志鹏</t>
    </r>
  </si>
  <si>
    <t>2024116010521</t>
  </si>
  <si>
    <r>
      <rPr>
        <sz val="10"/>
        <rFont val="宋体"/>
        <family val="0"/>
      </rPr>
      <t>刘畅</t>
    </r>
  </si>
  <si>
    <t>2024116010418</t>
  </si>
  <si>
    <r>
      <rPr>
        <sz val="10"/>
        <rFont val="宋体"/>
        <family val="0"/>
      </rPr>
      <t>戴雨</t>
    </r>
  </si>
  <si>
    <t>2024116010508</t>
  </si>
  <si>
    <t>郝晋观</t>
  </si>
  <si>
    <t>2024116011004</t>
  </si>
  <si>
    <t>24010003</t>
  </si>
  <si>
    <t>雅安市经济发展研究中心</t>
  </si>
  <si>
    <t>曹聪</t>
  </si>
  <si>
    <t>2024116010909</t>
  </si>
  <si>
    <t>王一卓</t>
  </si>
  <si>
    <t>2024116011113</t>
  </si>
  <si>
    <t>递补</t>
  </si>
  <si>
    <t>何谦</t>
  </si>
  <si>
    <t>2024116011226</t>
  </si>
  <si>
    <t>24010004</t>
  </si>
  <si>
    <t>雅安市农业科学研究与产业融合发展中心</t>
  </si>
  <si>
    <t>王琴</t>
  </si>
  <si>
    <t>2024116011218</t>
  </si>
  <si>
    <t>谢茹</t>
  </si>
  <si>
    <t>2024116011318</t>
  </si>
  <si>
    <t>24010005</t>
  </si>
  <si>
    <t>雅安市住房公积金管理中心</t>
  </si>
  <si>
    <t>罗德</t>
  </si>
  <si>
    <t>2024116011301</t>
  </si>
  <si>
    <t>龚红英</t>
  </si>
  <si>
    <t>2024116011229</t>
  </si>
  <si>
    <t>韩李娜</t>
  </si>
  <si>
    <t>2024116011524</t>
  </si>
  <si>
    <t>24010006</t>
  </si>
  <si>
    <t>何韵竹</t>
  </si>
  <si>
    <t>2024116011621</t>
  </si>
  <si>
    <t>李峥嵘</t>
  </si>
  <si>
    <t>2024116011814</t>
  </si>
  <si>
    <t>24010007</t>
  </si>
  <si>
    <t>雅安市图书馆</t>
  </si>
  <si>
    <t>张慧颖</t>
  </si>
  <si>
    <t>2024116011706</t>
  </si>
  <si>
    <t>陈永秋</t>
  </si>
  <si>
    <t>2024116011809</t>
  </si>
  <si>
    <t>徐利英</t>
  </si>
  <si>
    <t>2024116012024</t>
  </si>
  <si>
    <t>24010008</t>
  </si>
  <si>
    <t>张梦霞</t>
  </si>
  <si>
    <t>2024116012030</t>
  </si>
  <si>
    <t>刘鑫瑶</t>
  </si>
  <si>
    <t>2024116012110</t>
  </si>
  <si>
    <t>陈艺娴</t>
  </si>
  <si>
    <t>2024116012508</t>
  </si>
  <si>
    <t>24010009</t>
  </si>
  <si>
    <t>雅安市博物馆</t>
  </si>
  <si>
    <t>唐欣宇</t>
  </si>
  <si>
    <t>2024116012603</t>
  </si>
  <si>
    <t>王建英</t>
  </si>
  <si>
    <t>2024116012428</t>
  </si>
  <si>
    <t>杨森</t>
  </si>
  <si>
    <t>2024116012822</t>
  </si>
  <si>
    <t>24010010</t>
  </si>
  <si>
    <t>韩小梅</t>
  </si>
  <si>
    <t>2024116012816</t>
  </si>
  <si>
    <t>夏文冀</t>
  </si>
  <si>
    <t>2024116012827</t>
  </si>
  <si>
    <t>钟山</t>
  </si>
  <si>
    <t>2024116013311</t>
  </si>
  <si>
    <t>24010011</t>
  </si>
  <si>
    <t>雅安市体育发展中心</t>
  </si>
  <si>
    <t>曾子润</t>
  </si>
  <si>
    <t>2024116013425</t>
  </si>
  <si>
    <t>罗浩芯</t>
  </si>
  <si>
    <t>2024116013118</t>
  </si>
  <si>
    <t>张声远</t>
  </si>
  <si>
    <t>2024116013505</t>
  </si>
  <si>
    <t>雅安市社情民意调查中心</t>
  </si>
  <si>
    <t>李浩</t>
  </si>
  <si>
    <t>2024116013508</t>
  </si>
  <si>
    <t>李盼</t>
  </si>
  <si>
    <t>2024116013624</t>
  </si>
  <si>
    <t>24010013</t>
  </si>
  <si>
    <t>雅安市质量检验检测院</t>
  </si>
  <si>
    <t>郑玥彤</t>
  </si>
  <si>
    <t>2024116013704</t>
  </si>
  <si>
    <t>陈景浩</t>
  </si>
  <si>
    <t>2024116013708</t>
  </si>
  <si>
    <t>何明</t>
  </si>
  <si>
    <t>2024116013730</t>
  </si>
  <si>
    <t>雅安市公路应急抢险保障中心</t>
  </si>
  <si>
    <t>文学兵</t>
  </si>
  <si>
    <t>2024116013722</t>
  </si>
  <si>
    <t>王崎</t>
  </si>
  <si>
    <t>2024116013720</t>
  </si>
  <si>
    <t>2024116013813</t>
  </si>
  <si>
    <t>24010015</t>
  </si>
  <si>
    <t>黄建军</t>
  </si>
  <si>
    <t>2024116013816</t>
  </si>
  <si>
    <t>罗富</t>
  </si>
  <si>
    <t>2024116013825</t>
  </si>
  <si>
    <t>吴南</t>
  </si>
  <si>
    <t>2024116014001</t>
  </si>
  <si>
    <t>24010016</t>
  </si>
  <si>
    <t>阿比伟者</t>
  </si>
  <si>
    <t>2024116014012</t>
  </si>
  <si>
    <t>王俊</t>
  </si>
  <si>
    <t>2024116013913</t>
  </si>
  <si>
    <t>赵志伟</t>
  </si>
  <si>
    <t>2024116013906</t>
  </si>
  <si>
    <t>黄家豪</t>
  </si>
  <si>
    <t>2024116013902</t>
  </si>
  <si>
    <t>许兰心</t>
  </si>
  <si>
    <t>2024116014028</t>
  </si>
  <si>
    <t>24010017</t>
  </si>
  <si>
    <t>曾文溢</t>
  </si>
  <si>
    <t>2024116014108</t>
  </si>
  <si>
    <t>徐文卿</t>
  </si>
  <si>
    <t>2024116014029</t>
  </si>
  <si>
    <t>杨志豪</t>
  </si>
  <si>
    <t>2024116014228</t>
  </si>
  <si>
    <t>24010018</t>
  </si>
  <si>
    <t>雅安市无线电监测和城市信息技术服务中心</t>
  </si>
  <si>
    <t>范铻</t>
  </si>
  <si>
    <t>2024116014606</t>
  </si>
  <si>
    <t>蒙俊龙</t>
  </si>
  <si>
    <t>2024116014209</t>
  </si>
  <si>
    <t>熊锐</t>
  </si>
  <si>
    <t>‘2024116014626</t>
  </si>
  <si>
    <t>雅安市建设工程造价站</t>
  </si>
  <si>
    <t>杜钧</t>
  </si>
  <si>
    <t>’2024116014720</t>
  </si>
  <si>
    <t>刘琳</t>
  </si>
  <si>
    <t>‘2024116014706</t>
  </si>
  <si>
    <r>
      <rPr>
        <sz val="10"/>
        <rFont val="宋体"/>
        <family val="0"/>
      </rPr>
      <t>范慧慧</t>
    </r>
  </si>
  <si>
    <t>2024116014815</t>
  </si>
  <si>
    <t>24010020</t>
  </si>
  <si>
    <t>雅安市红十字会应急物资储备中心</t>
  </si>
  <si>
    <r>
      <rPr>
        <sz val="10"/>
        <rFont val="宋体"/>
        <family val="0"/>
      </rPr>
      <t>郭胜洁</t>
    </r>
  </si>
  <si>
    <t>2024116014822</t>
  </si>
  <si>
    <r>
      <rPr>
        <sz val="10"/>
        <rFont val="宋体"/>
        <family val="0"/>
      </rPr>
      <t>姚琦</t>
    </r>
  </si>
  <si>
    <t>2024116014914</t>
  </si>
  <si>
    <t>杨刚</t>
  </si>
  <si>
    <t>2024116015224</t>
  </si>
  <si>
    <t>24010021</t>
  </si>
  <si>
    <t>雅安市石棉生态环境监测站</t>
  </si>
  <si>
    <t>王鹤骥</t>
  </si>
  <si>
    <t>2024116015215</t>
  </si>
  <si>
    <t>黄义华</t>
  </si>
  <si>
    <t>2024116015120</t>
  </si>
  <si>
    <t>李秋霞</t>
  </si>
  <si>
    <t>2024116015119</t>
  </si>
  <si>
    <t>阿什木呷</t>
  </si>
  <si>
    <t>2024116015314</t>
  </si>
  <si>
    <t>刘俊</t>
  </si>
  <si>
    <t>2024116015112</t>
  </si>
  <si>
    <t>唐科伟</t>
  </si>
  <si>
    <t>2024116015214</t>
  </si>
  <si>
    <t>邓茗濂</t>
  </si>
  <si>
    <t>2024116015205</t>
  </si>
  <si>
    <t>蒲泠伶</t>
  </si>
  <si>
    <t>2024116015128</t>
  </si>
  <si>
    <t>李晨</t>
  </si>
  <si>
    <t>2024116015804</t>
  </si>
  <si>
    <t>24010022</t>
  </si>
  <si>
    <t>雅安市残疾人服务中心</t>
  </si>
  <si>
    <t>雍絮</t>
  </si>
  <si>
    <t>2024116015708</t>
  </si>
  <si>
    <t>王鹏</t>
  </si>
  <si>
    <t>2024116015824</t>
  </si>
  <si>
    <t>市第四人民医院</t>
  </si>
  <si>
    <t>周祖灵</t>
  </si>
  <si>
    <t>2024116015829</t>
  </si>
  <si>
    <t>李思洋</t>
  </si>
  <si>
    <t>2024116015813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</si>
</sst>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1">
    <font>
      <sz val="10"/>
      <name val="Arial"/>
      <family val="2"/>
    </font>
    <font>
      <sz val="11"/>
      <name val="宋体"/>
      <family val="0"/>
    </font>
    <font>
      <sz val="10"/>
      <name val="方正书宋_GBK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0" fontId="21" fillId="5" borderId="2" applyNumberFormat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26" fillId="0" borderId="6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8" applyNumberFormat="0" applyFont="0" applyAlignment="0" applyProtection="0"/>
    <xf numFmtId="0" fontId="12" fillId="12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20" fillId="4" borderId="9" applyNumberFormat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15" borderId="0" applyNumberFormat="0" applyBorder="0" applyAlignment="0" applyProtection="0"/>
    <xf numFmtId="177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3" borderId="0" applyNumberFormat="0" applyBorder="0" applyAlignment="0" applyProtection="0"/>
    <xf numFmtId="0" fontId="24" fillId="13" borderId="9" applyNumberFormat="0" applyAlignment="0" applyProtection="0"/>
    <xf numFmtId="0" fontId="9" fillId="13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1">
      <selection activeCell="P95" sqref="P95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2.421875" style="1" customWidth="1"/>
    <col min="4" max="4" width="37.8515625" style="2" customWidth="1"/>
    <col min="5" max="5" width="12.421875" style="1" customWidth="1"/>
    <col min="6" max="6" width="11.421875" style="1" customWidth="1"/>
    <col min="7" max="7" width="9.140625" style="1" customWidth="1"/>
    <col min="8" max="8" width="11.421875" style="1" customWidth="1"/>
    <col min="9" max="9" width="13.00390625" style="1" customWidth="1"/>
    <col min="10" max="10" width="7.140625" style="1" customWidth="1"/>
    <col min="11" max="16384" width="9.140625" style="1" customWidth="1"/>
  </cols>
  <sheetData>
    <row r="1" ht="16.5">
      <c r="A1" s="3" t="s">
        <v>0</v>
      </c>
    </row>
    <row r="2" spans="1:1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5" t="s">
        <v>12</v>
      </c>
    </row>
    <row r="4" spans="1:11" ht="18.75" customHeight="1">
      <c r="A4" s="7" t="s">
        <v>13</v>
      </c>
      <c r="B4" s="7" t="s">
        <v>14</v>
      </c>
      <c r="C4" s="7" t="s">
        <v>15</v>
      </c>
      <c r="D4" s="7" t="s">
        <v>16</v>
      </c>
      <c r="E4" s="7">
        <v>42.5</v>
      </c>
      <c r="F4" s="7">
        <v>40.6</v>
      </c>
      <c r="G4" s="7"/>
      <c r="H4" s="7">
        <v>83.1</v>
      </c>
      <c r="I4" s="32">
        <v>49.86</v>
      </c>
      <c r="J4" s="32">
        <v>1</v>
      </c>
      <c r="K4" s="40"/>
    </row>
    <row r="5" spans="1:11" ht="18.75" customHeight="1">
      <c r="A5" s="7" t="s">
        <v>17</v>
      </c>
      <c r="B5" s="7" t="s">
        <v>18</v>
      </c>
      <c r="C5" s="7" t="s">
        <v>15</v>
      </c>
      <c r="D5" s="7" t="s">
        <v>16</v>
      </c>
      <c r="E5" s="7">
        <v>41.5</v>
      </c>
      <c r="F5" s="7">
        <v>38.7</v>
      </c>
      <c r="G5" s="7"/>
      <c r="H5" s="7">
        <v>80.2</v>
      </c>
      <c r="I5" s="32">
        <v>48.12</v>
      </c>
      <c r="J5" s="32">
        <v>2</v>
      </c>
      <c r="K5" s="40"/>
    </row>
    <row r="6" spans="1:11" ht="18.75" customHeight="1">
      <c r="A6" s="7" t="s">
        <v>19</v>
      </c>
      <c r="B6" s="7" t="s">
        <v>20</v>
      </c>
      <c r="C6" s="7" t="s">
        <v>15</v>
      </c>
      <c r="D6" s="7" t="s">
        <v>16</v>
      </c>
      <c r="E6" s="7">
        <v>40</v>
      </c>
      <c r="F6" s="7">
        <v>36</v>
      </c>
      <c r="G6" s="7">
        <v>4</v>
      </c>
      <c r="H6" s="7">
        <v>80</v>
      </c>
      <c r="I6" s="32">
        <v>48</v>
      </c>
      <c r="J6" s="32">
        <v>3</v>
      </c>
      <c r="K6" s="40"/>
    </row>
    <row r="7" spans="1:11" ht="18.75" customHeight="1">
      <c r="A7" s="8"/>
      <c r="B7" s="8"/>
      <c r="C7" s="8"/>
      <c r="D7" s="9"/>
      <c r="E7" s="32"/>
      <c r="F7" s="11"/>
      <c r="G7" s="11"/>
      <c r="H7" s="11"/>
      <c r="I7" s="11"/>
      <c r="J7" s="11"/>
      <c r="K7" s="41"/>
    </row>
    <row r="8" spans="1:11" ht="18.75" customHeight="1">
      <c r="A8" s="10" t="s">
        <v>21</v>
      </c>
      <c r="B8" s="10" t="s">
        <v>22</v>
      </c>
      <c r="C8" s="10" t="s">
        <v>23</v>
      </c>
      <c r="D8" s="11" t="s">
        <v>24</v>
      </c>
      <c r="E8" s="33">
        <v>36.5</v>
      </c>
      <c r="F8" s="33">
        <v>42.8</v>
      </c>
      <c r="G8" s="11"/>
      <c r="H8" s="33">
        <v>79.3</v>
      </c>
      <c r="I8" s="42">
        <f aca="true" t="shared" si="0" ref="I8:I12">H8*0.6</f>
        <v>47.58</v>
      </c>
      <c r="J8" s="43">
        <v>1</v>
      </c>
      <c r="K8" s="41"/>
    </row>
    <row r="9" spans="1:11" ht="18.75" customHeight="1">
      <c r="A9" s="10" t="s">
        <v>25</v>
      </c>
      <c r="B9" s="10" t="s">
        <v>26</v>
      </c>
      <c r="C9" s="10">
        <v>24010002</v>
      </c>
      <c r="D9" s="11" t="s">
        <v>24</v>
      </c>
      <c r="E9" s="33">
        <v>41</v>
      </c>
      <c r="F9" s="33">
        <v>37.1</v>
      </c>
      <c r="G9" s="11"/>
      <c r="H9" s="33">
        <v>78.1</v>
      </c>
      <c r="I9" s="42">
        <f t="shared" si="0"/>
        <v>46.85999999999999</v>
      </c>
      <c r="J9" s="43">
        <v>2</v>
      </c>
      <c r="K9" s="41"/>
    </row>
    <row r="10" spans="1:11" ht="18.75" customHeight="1">
      <c r="A10" s="10" t="s">
        <v>27</v>
      </c>
      <c r="B10" s="10" t="s">
        <v>28</v>
      </c>
      <c r="C10" s="10">
        <v>24010002</v>
      </c>
      <c r="D10" s="11" t="s">
        <v>24</v>
      </c>
      <c r="E10" s="33">
        <v>37</v>
      </c>
      <c r="F10" s="33">
        <v>35.1</v>
      </c>
      <c r="G10" s="33">
        <v>6</v>
      </c>
      <c r="H10" s="33">
        <v>78.1</v>
      </c>
      <c r="I10" s="42">
        <f t="shared" si="0"/>
        <v>46.85999999999999</v>
      </c>
      <c r="J10" s="43">
        <v>2</v>
      </c>
      <c r="K10" s="41"/>
    </row>
    <row r="11" spans="1:11" ht="18.75" customHeight="1">
      <c r="A11" s="10" t="s">
        <v>29</v>
      </c>
      <c r="B11" s="10" t="s">
        <v>30</v>
      </c>
      <c r="C11" s="10">
        <v>24010002</v>
      </c>
      <c r="D11" s="11" t="s">
        <v>24</v>
      </c>
      <c r="E11" s="33">
        <v>40.5</v>
      </c>
      <c r="F11" s="33">
        <v>36.8</v>
      </c>
      <c r="G11" s="33"/>
      <c r="H11" s="33">
        <v>77.3</v>
      </c>
      <c r="I11" s="42">
        <f t="shared" si="0"/>
        <v>46.379999999999995</v>
      </c>
      <c r="J11" s="43">
        <v>4</v>
      </c>
      <c r="K11" s="41"/>
    </row>
    <row r="12" spans="1:11" ht="18.75" customHeight="1">
      <c r="A12" s="10" t="s">
        <v>31</v>
      </c>
      <c r="B12" s="10" t="s">
        <v>32</v>
      </c>
      <c r="C12" s="10">
        <v>24010002</v>
      </c>
      <c r="D12" s="11" t="s">
        <v>24</v>
      </c>
      <c r="E12" s="33">
        <v>36.5</v>
      </c>
      <c r="F12" s="33">
        <v>39.7</v>
      </c>
      <c r="G12" s="33"/>
      <c r="H12" s="33">
        <v>76.2</v>
      </c>
      <c r="I12" s="42">
        <f t="shared" si="0"/>
        <v>45.72</v>
      </c>
      <c r="J12" s="43">
        <v>6</v>
      </c>
      <c r="K12" s="41"/>
    </row>
    <row r="13" spans="1:11" ht="18.75" customHeight="1">
      <c r="A13" s="8"/>
      <c r="B13" s="8"/>
      <c r="C13" s="8"/>
      <c r="D13" s="9"/>
      <c r="E13" s="32"/>
      <c r="F13" s="11"/>
      <c r="G13" s="11"/>
      <c r="H13" s="11"/>
      <c r="I13" s="11"/>
      <c r="J13" s="11"/>
      <c r="K13" s="41"/>
    </row>
    <row r="14" spans="1:11" ht="18.75" customHeight="1">
      <c r="A14" s="12" t="s">
        <v>33</v>
      </c>
      <c r="B14" s="13" t="s">
        <v>34</v>
      </c>
      <c r="C14" s="13" t="s">
        <v>35</v>
      </c>
      <c r="D14" s="12" t="s">
        <v>36</v>
      </c>
      <c r="E14" s="34">
        <v>39.5</v>
      </c>
      <c r="F14" s="34">
        <v>41.3</v>
      </c>
      <c r="G14" s="35"/>
      <c r="H14" s="34">
        <v>80.8</v>
      </c>
      <c r="I14" s="34">
        <f>H14*0.6</f>
        <v>48.48</v>
      </c>
      <c r="J14" s="34">
        <v>2</v>
      </c>
      <c r="K14" s="41"/>
    </row>
    <row r="15" spans="1:11" ht="18.75" customHeight="1">
      <c r="A15" s="12" t="s">
        <v>37</v>
      </c>
      <c r="B15" s="13" t="s">
        <v>38</v>
      </c>
      <c r="C15" s="13" t="s">
        <v>35</v>
      </c>
      <c r="D15" s="12" t="s">
        <v>36</v>
      </c>
      <c r="E15" s="34">
        <v>39</v>
      </c>
      <c r="F15" s="34">
        <v>40.1</v>
      </c>
      <c r="G15" s="35"/>
      <c r="H15" s="34">
        <v>79.1</v>
      </c>
      <c r="I15" s="34">
        <f>H15*0.6</f>
        <v>47.459999999999994</v>
      </c>
      <c r="J15" s="34">
        <v>3</v>
      </c>
      <c r="K15" s="41"/>
    </row>
    <row r="16" spans="1:11" ht="18.75" customHeight="1">
      <c r="A16" s="12" t="s">
        <v>39</v>
      </c>
      <c r="B16" s="13" t="s">
        <v>40</v>
      </c>
      <c r="C16" s="13" t="s">
        <v>35</v>
      </c>
      <c r="D16" s="12" t="s">
        <v>36</v>
      </c>
      <c r="E16" s="34">
        <v>38.5</v>
      </c>
      <c r="F16" s="34">
        <v>39.1</v>
      </c>
      <c r="G16" s="35"/>
      <c r="H16" s="34">
        <v>77.6</v>
      </c>
      <c r="I16" s="34">
        <f aca="true" t="shared" si="1" ref="I16:I23">H16*0.6</f>
        <v>46.559999999999995</v>
      </c>
      <c r="J16" s="34">
        <v>4</v>
      </c>
      <c r="K16" s="44" t="s">
        <v>41</v>
      </c>
    </row>
    <row r="17" spans="1:11" ht="18.75" customHeight="1">
      <c r="A17" s="8"/>
      <c r="B17" s="8"/>
      <c r="C17" s="8"/>
      <c r="D17" s="9"/>
      <c r="E17" s="32"/>
      <c r="F17" s="11"/>
      <c r="G17" s="11"/>
      <c r="H17" s="11"/>
      <c r="I17" s="11"/>
      <c r="J17" s="11"/>
      <c r="K17" s="41"/>
    </row>
    <row r="18" spans="1:11" ht="18.75" customHeight="1">
      <c r="A18" s="13" t="s">
        <v>42</v>
      </c>
      <c r="B18" s="13" t="s">
        <v>43</v>
      </c>
      <c r="C18" s="13" t="s">
        <v>44</v>
      </c>
      <c r="D18" s="13" t="s">
        <v>45</v>
      </c>
      <c r="E18" s="13">
        <v>41.5</v>
      </c>
      <c r="F18" s="13">
        <v>41.9</v>
      </c>
      <c r="G18" s="13">
        <v>0</v>
      </c>
      <c r="H18" s="13">
        <v>83.4</v>
      </c>
      <c r="I18" s="13">
        <f t="shared" si="1"/>
        <v>50.04</v>
      </c>
      <c r="J18" s="13">
        <v>1</v>
      </c>
      <c r="K18" s="12"/>
    </row>
    <row r="19" spans="1:11" ht="18.75" customHeight="1">
      <c r="A19" s="13" t="s">
        <v>46</v>
      </c>
      <c r="B19" s="13" t="s">
        <v>47</v>
      </c>
      <c r="C19" s="13" t="s">
        <v>44</v>
      </c>
      <c r="D19" s="13" t="s">
        <v>45</v>
      </c>
      <c r="E19" s="13">
        <v>36</v>
      </c>
      <c r="F19" s="13">
        <v>39.3</v>
      </c>
      <c r="G19" s="13">
        <v>0</v>
      </c>
      <c r="H19" s="13">
        <v>75.3</v>
      </c>
      <c r="I19" s="13">
        <f t="shared" si="1"/>
        <v>45.18</v>
      </c>
      <c r="J19" s="13">
        <v>4</v>
      </c>
      <c r="K19" s="12" t="s">
        <v>41</v>
      </c>
    </row>
    <row r="20" spans="1:11" ht="18.75" customHeight="1">
      <c r="A20" s="8"/>
      <c r="B20" s="8"/>
      <c r="C20" s="8"/>
      <c r="D20" s="9"/>
      <c r="E20" s="32"/>
      <c r="F20" s="11"/>
      <c r="G20" s="11"/>
      <c r="H20" s="11"/>
      <c r="I20" s="11"/>
      <c r="J20" s="11"/>
      <c r="K20" s="41"/>
    </row>
    <row r="21" spans="1:11" ht="18.75" customHeight="1">
      <c r="A21" s="14" t="s">
        <v>48</v>
      </c>
      <c r="B21" s="14" t="s">
        <v>49</v>
      </c>
      <c r="C21" s="15" t="s">
        <v>50</v>
      </c>
      <c r="D21" s="16" t="s">
        <v>51</v>
      </c>
      <c r="E21" s="16">
        <v>40</v>
      </c>
      <c r="F21" s="16">
        <v>36.7</v>
      </c>
      <c r="G21" s="16"/>
      <c r="H21" s="16">
        <v>76.7</v>
      </c>
      <c r="I21" s="34">
        <f t="shared" si="1"/>
        <v>46.02</v>
      </c>
      <c r="J21" s="16">
        <v>1</v>
      </c>
      <c r="K21" s="41"/>
    </row>
    <row r="22" spans="1:11" ht="15.75" customHeight="1">
      <c r="A22" s="14" t="s">
        <v>52</v>
      </c>
      <c r="B22" s="14" t="s">
        <v>53</v>
      </c>
      <c r="C22" s="15" t="s">
        <v>50</v>
      </c>
      <c r="D22" s="16" t="s">
        <v>51</v>
      </c>
      <c r="E22" s="16">
        <v>39</v>
      </c>
      <c r="F22" s="16">
        <v>36.5</v>
      </c>
      <c r="G22" s="16"/>
      <c r="H22" s="16">
        <v>75.5</v>
      </c>
      <c r="I22" s="34">
        <f t="shared" si="1"/>
        <v>45.3</v>
      </c>
      <c r="J22" s="16">
        <v>2</v>
      </c>
      <c r="K22" s="41"/>
    </row>
    <row r="23" spans="1:11" ht="16.5">
      <c r="A23" s="14" t="s">
        <v>54</v>
      </c>
      <c r="B23" s="14" t="s">
        <v>55</v>
      </c>
      <c r="C23" s="15" t="s">
        <v>50</v>
      </c>
      <c r="D23" s="16" t="s">
        <v>51</v>
      </c>
      <c r="E23" s="16">
        <v>37</v>
      </c>
      <c r="F23" s="16">
        <v>38.2</v>
      </c>
      <c r="G23" s="16"/>
      <c r="H23" s="16">
        <v>75.2</v>
      </c>
      <c r="I23" s="34">
        <f t="shared" si="1"/>
        <v>45.12</v>
      </c>
      <c r="J23" s="16">
        <v>3</v>
      </c>
      <c r="K23" s="41"/>
    </row>
    <row r="24" spans="1:11" ht="16.5">
      <c r="A24" s="17"/>
      <c r="B24" s="17"/>
      <c r="C24" s="18"/>
      <c r="D24" s="16"/>
      <c r="E24" s="16"/>
      <c r="F24" s="16"/>
      <c r="G24" s="16"/>
      <c r="H24" s="16"/>
      <c r="I24" s="34"/>
      <c r="J24" s="16"/>
      <c r="K24" s="41"/>
    </row>
    <row r="25" spans="1:11" ht="16.5">
      <c r="A25" s="16" t="s">
        <v>56</v>
      </c>
      <c r="B25" s="16" t="s">
        <v>57</v>
      </c>
      <c r="C25" s="16" t="s">
        <v>58</v>
      </c>
      <c r="D25" s="16" t="s">
        <v>51</v>
      </c>
      <c r="E25" s="16">
        <v>42</v>
      </c>
      <c r="F25" s="16">
        <v>39.5</v>
      </c>
      <c r="G25" s="16"/>
      <c r="H25" s="16">
        <v>81.5</v>
      </c>
      <c r="I25" s="34">
        <f>H25*0.6</f>
        <v>48.9</v>
      </c>
      <c r="J25" s="16">
        <v>2</v>
      </c>
      <c r="K25" s="41"/>
    </row>
    <row r="26" spans="1:11" ht="16.5">
      <c r="A26" s="16" t="s">
        <v>59</v>
      </c>
      <c r="B26" s="16" t="s">
        <v>60</v>
      </c>
      <c r="C26" s="16" t="s">
        <v>58</v>
      </c>
      <c r="D26" s="16" t="s">
        <v>51</v>
      </c>
      <c r="E26" s="16">
        <v>37</v>
      </c>
      <c r="F26" s="16">
        <v>38.1</v>
      </c>
      <c r="G26" s="16">
        <v>4</v>
      </c>
      <c r="H26" s="16">
        <v>79.1</v>
      </c>
      <c r="I26" s="34">
        <f>H26*0.6</f>
        <v>47.459999999999994</v>
      </c>
      <c r="J26" s="16">
        <v>3</v>
      </c>
      <c r="K26" s="41"/>
    </row>
    <row r="27" spans="1:11" ht="16.5">
      <c r="A27" s="8"/>
      <c r="B27" s="8"/>
      <c r="C27" s="8"/>
      <c r="D27" s="9"/>
      <c r="E27" s="32"/>
      <c r="F27" s="11"/>
      <c r="G27" s="11"/>
      <c r="H27" s="11"/>
      <c r="I27" s="11"/>
      <c r="J27" s="11"/>
      <c r="K27" s="41"/>
    </row>
    <row r="28" spans="1:11" ht="16.5">
      <c r="A28" s="16" t="s">
        <v>61</v>
      </c>
      <c r="B28" s="16" t="s">
        <v>62</v>
      </c>
      <c r="C28" s="16" t="s">
        <v>63</v>
      </c>
      <c r="D28" s="16" t="s">
        <v>64</v>
      </c>
      <c r="E28" s="16">
        <v>42.5</v>
      </c>
      <c r="F28" s="16">
        <v>40.3</v>
      </c>
      <c r="G28" s="16"/>
      <c r="H28" s="16">
        <v>82.8</v>
      </c>
      <c r="I28" s="16">
        <v>49.68</v>
      </c>
      <c r="J28" s="16">
        <v>1</v>
      </c>
      <c r="K28" s="45"/>
    </row>
    <row r="29" spans="1:11" ht="16.5">
      <c r="A29" s="16" t="s">
        <v>65</v>
      </c>
      <c r="B29" s="16" t="s">
        <v>66</v>
      </c>
      <c r="C29" s="16" t="s">
        <v>63</v>
      </c>
      <c r="D29" s="16" t="s">
        <v>64</v>
      </c>
      <c r="E29" s="16">
        <v>40.5</v>
      </c>
      <c r="F29" s="16">
        <v>39</v>
      </c>
      <c r="G29" s="16"/>
      <c r="H29" s="16">
        <v>79.5</v>
      </c>
      <c r="I29" s="16">
        <v>47.7</v>
      </c>
      <c r="J29" s="16">
        <v>2</v>
      </c>
      <c r="K29" s="45"/>
    </row>
    <row r="30" spans="1:11" ht="16.5">
      <c r="A30" s="16" t="s">
        <v>67</v>
      </c>
      <c r="B30" s="16" t="s">
        <v>68</v>
      </c>
      <c r="C30" s="16" t="s">
        <v>63</v>
      </c>
      <c r="D30" s="16" t="s">
        <v>64</v>
      </c>
      <c r="E30" s="16">
        <v>40.5</v>
      </c>
      <c r="F30" s="16">
        <v>38.6</v>
      </c>
      <c r="G30" s="16"/>
      <c r="H30" s="16">
        <v>79.1</v>
      </c>
      <c r="I30" s="16">
        <v>47.459999999999994</v>
      </c>
      <c r="J30" s="16">
        <v>3</v>
      </c>
      <c r="K30" s="45"/>
    </row>
    <row r="31" spans="1:11" ht="16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45"/>
    </row>
    <row r="32" spans="1:11" ht="16.5">
      <c r="A32" s="16" t="s">
        <v>69</v>
      </c>
      <c r="B32" s="16" t="s">
        <v>70</v>
      </c>
      <c r="C32" s="16" t="s">
        <v>71</v>
      </c>
      <c r="D32" s="16" t="s">
        <v>64</v>
      </c>
      <c r="E32" s="16">
        <v>38</v>
      </c>
      <c r="F32" s="16">
        <v>41.8</v>
      </c>
      <c r="G32" s="16"/>
      <c r="H32" s="16">
        <v>79.8</v>
      </c>
      <c r="I32" s="16">
        <v>47.88</v>
      </c>
      <c r="J32" s="16">
        <v>1</v>
      </c>
      <c r="K32" s="45"/>
    </row>
    <row r="33" spans="1:11" ht="16.5">
      <c r="A33" s="16" t="s">
        <v>72</v>
      </c>
      <c r="B33" s="16" t="s">
        <v>73</v>
      </c>
      <c r="C33" s="16" t="s">
        <v>71</v>
      </c>
      <c r="D33" s="16" t="s">
        <v>64</v>
      </c>
      <c r="E33" s="16">
        <v>41</v>
      </c>
      <c r="F33" s="16">
        <v>36.4</v>
      </c>
      <c r="G33" s="16"/>
      <c r="H33" s="16">
        <v>77.4</v>
      </c>
      <c r="I33" s="16">
        <v>46.440000000000005</v>
      </c>
      <c r="J33" s="16">
        <v>2</v>
      </c>
      <c r="K33" s="45"/>
    </row>
    <row r="34" spans="1:11" ht="16.5">
      <c r="A34" s="16" t="s">
        <v>74</v>
      </c>
      <c r="B34" s="16" t="s">
        <v>75</v>
      </c>
      <c r="C34" s="16" t="s">
        <v>71</v>
      </c>
      <c r="D34" s="16" t="s">
        <v>64</v>
      </c>
      <c r="E34" s="16">
        <v>38</v>
      </c>
      <c r="F34" s="16">
        <v>38.1</v>
      </c>
      <c r="G34" s="16"/>
      <c r="H34" s="16">
        <v>76.1</v>
      </c>
      <c r="I34" s="16">
        <v>45.66</v>
      </c>
      <c r="J34" s="16">
        <v>3</v>
      </c>
      <c r="K34" s="45"/>
    </row>
    <row r="35" spans="1:11" ht="16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45"/>
    </row>
    <row r="36" spans="1:11" ht="16.5">
      <c r="A36" s="16" t="s">
        <v>76</v>
      </c>
      <c r="B36" s="16" t="s">
        <v>77</v>
      </c>
      <c r="C36" s="16" t="s">
        <v>78</v>
      </c>
      <c r="D36" s="16" t="s">
        <v>79</v>
      </c>
      <c r="E36" s="16">
        <v>42</v>
      </c>
      <c r="F36" s="16">
        <v>35.9</v>
      </c>
      <c r="G36" s="16"/>
      <c r="H36" s="16">
        <v>77.9</v>
      </c>
      <c r="I36" s="16">
        <v>46.74</v>
      </c>
      <c r="J36" s="16">
        <v>1</v>
      </c>
      <c r="K36" s="46"/>
    </row>
    <row r="37" spans="1:11" ht="16.5">
      <c r="A37" s="16" t="s">
        <v>80</v>
      </c>
      <c r="B37" s="16" t="s">
        <v>81</v>
      </c>
      <c r="C37" s="16" t="s">
        <v>78</v>
      </c>
      <c r="D37" s="16" t="s">
        <v>79</v>
      </c>
      <c r="E37" s="16">
        <v>39</v>
      </c>
      <c r="F37" s="16">
        <v>38.6</v>
      </c>
      <c r="G37" s="16"/>
      <c r="H37" s="16">
        <v>77.6</v>
      </c>
      <c r="I37" s="16">
        <v>46.56</v>
      </c>
      <c r="J37" s="16">
        <v>2</v>
      </c>
      <c r="K37" s="46"/>
    </row>
    <row r="38" spans="1:11" ht="16.5">
      <c r="A38" s="16" t="s">
        <v>82</v>
      </c>
      <c r="B38" s="16" t="s">
        <v>83</v>
      </c>
      <c r="C38" s="16" t="s">
        <v>78</v>
      </c>
      <c r="D38" s="16" t="s">
        <v>79</v>
      </c>
      <c r="E38" s="16">
        <v>38.5</v>
      </c>
      <c r="F38" s="16">
        <v>38.5</v>
      </c>
      <c r="G38" s="16"/>
      <c r="H38" s="16">
        <v>77</v>
      </c>
      <c r="I38" s="16">
        <v>46.2</v>
      </c>
      <c r="J38" s="16">
        <v>3</v>
      </c>
      <c r="K38" s="46"/>
    </row>
    <row r="39" spans="1:11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46"/>
    </row>
    <row r="40" spans="1:11" ht="16.5">
      <c r="A40" s="16" t="s">
        <v>84</v>
      </c>
      <c r="B40" s="16" t="s">
        <v>85</v>
      </c>
      <c r="C40" s="16" t="s">
        <v>86</v>
      </c>
      <c r="D40" s="16" t="s">
        <v>79</v>
      </c>
      <c r="E40" s="16">
        <v>39</v>
      </c>
      <c r="F40" s="16">
        <v>35.8</v>
      </c>
      <c r="G40" s="16"/>
      <c r="H40" s="16">
        <v>74.8</v>
      </c>
      <c r="I40" s="16">
        <v>44.88</v>
      </c>
      <c r="J40" s="16">
        <v>2</v>
      </c>
      <c r="K40" s="47"/>
    </row>
    <row r="41" spans="1:11" ht="16.5">
      <c r="A41" s="16" t="s">
        <v>87</v>
      </c>
      <c r="B41" s="16" t="s">
        <v>88</v>
      </c>
      <c r="C41" s="16" t="s">
        <v>86</v>
      </c>
      <c r="D41" s="16" t="s">
        <v>79</v>
      </c>
      <c r="E41" s="16">
        <v>40</v>
      </c>
      <c r="F41" s="16">
        <v>34.7</v>
      </c>
      <c r="G41" s="16"/>
      <c r="H41" s="16">
        <v>74.7</v>
      </c>
      <c r="I41" s="16">
        <v>44.82</v>
      </c>
      <c r="J41" s="16">
        <v>3</v>
      </c>
      <c r="K41" s="47"/>
    </row>
    <row r="42" spans="1:11" ht="16.5">
      <c r="A42" s="16" t="s">
        <v>89</v>
      </c>
      <c r="B42" s="16" t="s">
        <v>90</v>
      </c>
      <c r="C42" s="16" t="s">
        <v>86</v>
      </c>
      <c r="D42" s="16" t="s">
        <v>79</v>
      </c>
      <c r="E42" s="16">
        <v>37.5</v>
      </c>
      <c r="F42" s="16">
        <v>35.1</v>
      </c>
      <c r="G42" s="16"/>
      <c r="H42" s="16">
        <v>72.6</v>
      </c>
      <c r="I42" s="16">
        <v>43.56</v>
      </c>
      <c r="J42" s="16">
        <v>4</v>
      </c>
      <c r="K42" s="44" t="s">
        <v>41</v>
      </c>
    </row>
    <row r="43" spans="1:11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47"/>
    </row>
    <row r="44" spans="1:11" ht="16.5">
      <c r="A44" s="16" t="s">
        <v>91</v>
      </c>
      <c r="B44" s="16" t="s">
        <v>92</v>
      </c>
      <c r="C44" s="16" t="s">
        <v>93</v>
      </c>
      <c r="D44" s="16" t="s">
        <v>94</v>
      </c>
      <c r="E44" s="16">
        <v>39.5</v>
      </c>
      <c r="F44" s="16">
        <v>38.2</v>
      </c>
      <c r="G44" s="16"/>
      <c r="H44" s="16">
        <v>77.7</v>
      </c>
      <c r="I44" s="16">
        <v>46.62</v>
      </c>
      <c r="J44" s="16">
        <v>1</v>
      </c>
      <c r="K44" s="47"/>
    </row>
    <row r="45" spans="1:11" ht="16.5">
      <c r="A45" s="16" t="s">
        <v>95</v>
      </c>
      <c r="B45" s="16" t="s">
        <v>96</v>
      </c>
      <c r="C45" s="16" t="s">
        <v>93</v>
      </c>
      <c r="D45" s="16" t="s">
        <v>94</v>
      </c>
      <c r="E45" s="16">
        <v>38.5</v>
      </c>
      <c r="F45" s="16">
        <v>38.4</v>
      </c>
      <c r="G45" s="16"/>
      <c r="H45" s="16">
        <v>76.9</v>
      </c>
      <c r="I45" s="16">
        <v>46.14</v>
      </c>
      <c r="J45" s="16">
        <v>2</v>
      </c>
      <c r="K45" s="47"/>
    </row>
    <row r="46" spans="1:11" ht="16.5">
      <c r="A46" s="16" t="s">
        <v>97</v>
      </c>
      <c r="B46" s="16" t="s">
        <v>98</v>
      </c>
      <c r="C46" s="16" t="s">
        <v>93</v>
      </c>
      <c r="D46" s="16" t="s">
        <v>94</v>
      </c>
      <c r="E46" s="16">
        <v>40</v>
      </c>
      <c r="F46" s="16">
        <v>36.4</v>
      </c>
      <c r="G46" s="16"/>
      <c r="H46" s="16">
        <v>76.4</v>
      </c>
      <c r="I46" s="16">
        <v>45.84</v>
      </c>
      <c r="J46" s="16">
        <v>3</v>
      </c>
      <c r="K46" s="47"/>
    </row>
    <row r="47" spans="1:11" ht="16.5">
      <c r="A47" s="11"/>
      <c r="B47" s="11"/>
      <c r="C47" s="11"/>
      <c r="D47" s="9"/>
      <c r="E47" s="11"/>
      <c r="F47" s="11"/>
      <c r="G47" s="11"/>
      <c r="H47" s="11"/>
      <c r="I47" s="11"/>
      <c r="J47" s="11"/>
      <c r="K47" s="41"/>
    </row>
    <row r="48" spans="1:11" ht="16.5">
      <c r="A48" s="19" t="s">
        <v>99</v>
      </c>
      <c r="B48" s="58" t="s">
        <v>100</v>
      </c>
      <c r="C48" s="8">
        <v>24010012</v>
      </c>
      <c r="D48" s="20" t="s">
        <v>101</v>
      </c>
      <c r="E48" s="32">
        <v>42.5</v>
      </c>
      <c r="F48" s="11">
        <v>38.3</v>
      </c>
      <c r="G48" s="11"/>
      <c r="H48" s="11">
        <v>80.8</v>
      </c>
      <c r="I48" s="11">
        <v>48.48</v>
      </c>
      <c r="J48" s="11">
        <v>1</v>
      </c>
      <c r="K48" s="41"/>
    </row>
    <row r="49" spans="1:11" ht="16.5">
      <c r="A49" s="19" t="s">
        <v>102</v>
      </c>
      <c r="B49" s="58" t="s">
        <v>103</v>
      </c>
      <c r="C49" s="8">
        <v>24010012</v>
      </c>
      <c r="D49" s="20" t="s">
        <v>101</v>
      </c>
      <c r="E49" s="32">
        <v>40</v>
      </c>
      <c r="F49" s="11">
        <v>35.8</v>
      </c>
      <c r="G49" s="11">
        <v>4</v>
      </c>
      <c r="H49" s="11">
        <v>79.8</v>
      </c>
      <c r="I49" s="11">
        <v>47.88</v>
      </c>
      <c r="J49" s="11">
        <v>2</v>
      </c>
      <c r="K49" s="41"/>
    </row>
    <row r="50" spans="1:11" ht="16.5">
      <c r="A50" s="8"/>
      <c r="B50" s="8"/>
      <c r="C50" s="8"/>
      <c r="D50" s="9"/>
      <c r="E50" s="32"/>
      <c r="F50" s="11"/>
      <c r="G50" s="11"/>
      <c r="H50" s="11"/>
      <c r="I50" s="11"/>
      <c r="J50" s="11"/>
      <c r="K50" s="41"/>
    </row>
    <row r="51" spans="1:11" ht="16.5">
      <c r="A51" s="15" t="s">
        <v>104</v>
      </c>
      <c r="B51" s="15" t="s">
        <v>105</v>
      </c>
      <c r="C51" s="15" t="s">
        <v>106</v>
      </c>
      <c r="D51" s="15" t="s">
        <v>107</v>
      </c>
      <c r="E51" s="32">
        <v>40</v>
      </c>
      <c r="F51" s="15">
        <v>40.5</v>
      </c>
      <c r="G51" s="11"/>
      <c r="H51" s="15">
        <v>80.5</v>
      </c>
      <c r="I51" s="42">
        <v>48.3</v>
      </c>
      <c r="J51" s="11">
        <v>1</v>
      </c>
      <c r="K51" s="41"/>
    </row>
    <row r="52" spans="1:11" ht="16.5">
      <c r="A52" s="15" t="s">
        <v>108</v>
      </c>
      <c r="B52" s="15" t="s">
        <v>109</v>
      </c>
      <c r="C52" s="15" t="s">
        <v>106</v>
      </c>
      <c r="D52" s="15" t="s">
        <v>107</v>
      </c>
      <c r="E52" s="32">
        <v>44.5</v>
      </c>
      <c r="F52" s="15">
        <v>33.7</v>
      </c>
      <c r="G52" s="11"/>
      <c r="H52" s="15">
        <v>78.2</v>
      </c>
      <c r="I52" s="42">
        <v>46.92</v>
      </c>
      <c r="J52" s="11">
        <v>2</v>
      </c>
      <c r="K52" s="41"/>
    </row>
    <row r="53" spans="1:11" ht="16.5">
      <c r="A53" s="15" t="s">
        <v>110</v>
      </c>
      <c r="B53" s="58" t="s">
        <v>111</v>
      </c>
      <c r="C53" s="15" t="s">
        <v>106</v>
      </c>
      <c r="D53" s="15" t="s">
        <v>107</v>
      </c>
      <c r="E53" s="32">
        <v>41</v>
      </c>
      <c r="F53" s="11">
        <v>35.1</v>
      </c>
      <c r="G53" s="11"/>
      <c r="H53" s="11">
        <v>76.1</v>
      </c>
      <c r="I53" s="11">
        <v>45.66</v>
      </c>
      <c r="J53" s="11">
        <v>4</v>
      </c>
      <c r="K53" s="44" t="s">
        <v>41</v>
      </c>
    </row>
    <row r="54" spans="1:11" ht="16.5">
      <c r="A54" s="16"/>
      <c r="B54" s="16"/>
      <c r="C54" s="16"/>
      <c r="D54" s="21"/>
      <c r="E54" s="16"/>
      <c r="F54" s="16"/>
      <c r="G54" s="16"/>
      <c r="H54" s="16"/>
      <c r="I54" s="16"/>
      <c r="J54" s="16"/>
      <c r="K54" s="41"/>
    </row>
    <row r="55" spans="1:11" ht="16.5">
      <c r="A55" s="22" t="s">
        <v>112</v>
      </c>
      <c r="B55" s="59" t="s">
        <v>113</v>
      </c>
      <c r="C55" s="24">
        <v>24010014</v>
      </c>
      <c r="D55" s="25" t="s">
        <v>114</v>
      </c>
      <c r="E55" s="32">
        <v>37</v>
      </c>
      <c r="F55" s="11">
        <v>33.9</v>
      </c>
      <c r="G55" s="11"/>
      <c r="H55" s="11">
        <v>70.9</v>
      </c>
      <c r="I55" s="11">
        <v>42.54</v>
      </c>
      <c r="J55" s="11">
        <v>1</v>
      </c>
      <c r="K55" s="41"/>
    </row>
    <row r="56" spans="1:11" ht="16.5">
      <c r="A56" s="22" t="s">
        <v>115</v>
      </c>
      <c r="B56" s="59" t="s">
        <v>116</v>
      </c>
      <c r="C56" s="24">
        <v>24010014</v>
      </c>
      <c r="D56" s="25" t="s">
        <v>114</v>
      </c>
      <c r="E56" s="36">
        <v>36</v>
      </c>
      <c r="F56" s="36">
        <v>34.2</v>
      </c>
      <c r="G56" s="37"/>
      <c r="H56" s="36">
        <v>70.2</v>
      </c>
      <c r="I56" s="37">
        <f>H56*0.6</f>
        <v>42.12</v>
      </c>
      <c r="J56" s="37">
        <v>2</v>
      </c>
      <c r="K56" s="41"/>
    </row>
    <row r="57" spans="1:11" ht="16.5">
      <c r="A57" s="22" t="s">
        <v>117</v>
      </c>
      <c r="B57" s="59" t="s">
        <v>118</v>
      </c>
      <c r="C57" s="24">
        <v>24010014</v>
      </c>
      <c r="D57" s="25" t="s">
        <v>114</v>
      </c>
      <c r="E57" s="36">
        <v>34.5</v>
      </c>
      <c r="F57" s="36">
        <v>35.4</v>
      </c>
      <c r="G57" s="37"/>
      <c r="H57" s="36">
        <v>69.9</v>
      </c>
      <c r="I57" s="37">
        <f>H57*0.6</f>
        <v>41.940000000000005</v>
      </c>
      <c r="J57" s="37">
        <v>3</v>
      </c>
      <c r="K57" s="41"/>
    </row>
    <row r="58" spans="1:11" ht="16.5">
      <c r="A58" s="26"/>
      <c r="B58" s="23"/>
      <c r="C58" s="24"/>
      <c r="D58" s="25"/>
      <c r="E58" s="36"/>
      <c r="F58" s="36"/>
      <c r="G58" s="37"/>
      <c r="H58" s="36"/>
      <c r="I58" s="37"/>
      <c r="J58" s="37"/>
      <c r="K58" s="41"/>
    </row>
    <row r="59" spans="1:11" ht="16.5">
      <c r="A59" s="22" t="s">
        <v>46</v>
      </c>
      <c r="B59" s="23" t="s">
        <v>119</v>
      </c>
      <c r="C59" s="24" t="s">
        <v>120</v>
      </c>
      <c r="D59" s="25" t="s">
        <v>114</v>
      </c>
      <c r="E59" s="36">
        <v>36.5</v>
      </c>
      <c r="F59" s="36">
        <v>34.3</v>
      </c>
      <c r="G59" s="37"/>
      <c r="H59" s="36">
        <v>70.8</v>
      </c>
      <c r="I59" s="37">
        <f>H59*0.6</f>
        <v>42.48</v>
      </c>
      <c r="J59" s="37">
        <v>1</v>
      </c>
      <c r="K59" s="41"/>
    </row>
    <row r="60" spans="1:11" ht="16.5">
      <c r="A60" s="27" t="s">
        <v>121</v>
      </c>
      <c r="B60" s="60" t="s">
        <v>122</v>
      </c>
      <c r="C60" s="29" t="s">
        <v>120</v>
      </c>
      <c r="D60" s="25" t="s">
        <v>114</v>
      </c>
      <c r="E60" s="38">
        <v>30.5</v>
      </c>
      <c r="F60" s="38">
        <v>39.3</v>
      </c>
      <c r="G60" s="39"/>
      <c r="H60" s="38">
        <v>69.8</v>
      </c>
      <c r="I60" s="39">
        <f>H60*0.6</f>
        <v>41.879999999999995</v>
      </c>
      <c r="J60" s="39">
        <v>4</v>
      </c>
      <c r="K60" s="48" t="s">
        <v>41</v>
      </c>
    </row>
    <row r="61" spans="1:11" ht="16.5">
      <c r="A61" s="27" t="s">
        <v>123</v>
      </c>
      <c r="B61" s="60" t="s">
        <v>124</v>
      </c>
      <c r="C61" s="29" t="s">
        <v>120</v>
      </c>
      <c r="D61" s="25" t="s">
        <v>114</v>
      </c>
      <c r="E61" s="38">
        <v>31</v>
      </c>
      <c r="F61" s="38">
        <v>37.1</v>
      </c>
      <c r="G61" s="39"/>
      <c r="H61" s="38">
        <v>68.1</v>
      </c>
      <c r="I61" s="39">
        <f>H61*0.6</f>
        <v>40.85999999999999</v>
      </c>
      <c r="J61" s="39">
        <v>5</v>
      </c>
      <c r="K61" s="48" t="s">
        <v>41</v>
      </c>
    </row>
    <row r="62" spans="1:11" ht="16.5">
      <c r="A62" s="27"/>
      <c r="B62" s="28"/>
      <c r="C62" s="29"/>
      <c r="D62" s="25"/>
      <c r="E62" s="38"/>
      <c r="F62" s="38"/>
      <c r="G62" s="39"/>
      <c r="H62" s="38"/>
      <c r="I62" s="39"/>
      <c r="J62" s="39"/>
      <c r="K62" s="48"/>
    </row>
    <row r="63" spans="1:11" ht="16.5">
      <c r="A63" s="27" t="s">
        <v>125</v>
      </c>
      <c r="B63" s="23" t="s">
        <v>126</v>
      </c>
      <c r="C63" s="24" t="s">
        <v>127</v>
      </c>
      <c r="D63" s="25" t="s">
        <v>114</v>
      </c>
      <c r="E63" s="36">
        <v>40.5</v>
      </c>
      <c r="F63" s="36">
        <v>39.3</v>
      </c>
      <c r="G63" s="37"/>
      <c r="H63" s="36">
        <v>79.8</v>
      </c>
      <c r="I63" s="37">
        <f>H63*0.6</f>
        <v>47.879999999999995</v>
      </c>
      <c r="J63" s="37">
        <v>1</v>
      </c>
      <c r="K63" s="49"/>
    </row>
    <row r="64" spans="1:11" ht="16.5">
      <c r="A64" s="27" t="s">
        <v>128</v>
      </c>
      <c r="B64" s="30" t="s">
        <v>129</v>
      </c>
      <c r="C64" s="31" t="s">
        <v>127</v>
      </c>
      <c r="D64" s="25" t="s">
        <v>114</v>
      </c>
      <c r="E64" s="36">
        <v>39</v>
      </c>
      <c r="F64" s="36">
        <v>37</v>
      </c>
      <c r="G64" s="37"/>
      <c r="H64" s="36">
        <v>76</v>
      </c>
      <c r="I64" s="37">
        <f>H64*0.6</f>
        <v>45.6</v>
      </c>
      <c r="J64" s="37">
        <v>3</v>
      </c>
      <c r="K64" s="49"/>
    </row>
    <row r="65" spans="1:11" ht="16.5">
      <c r="A65" s="27" t="s">
        <v>130</v>
      </c>
      <c r="B65" s="30" t="s">
        <v>131</v>
      </c>
      <c r="C65" s="31" t="s">
        <v>127</v>
      </c>
      <c r="D65" s="25" t="s">
        <v>114</v>
      </c>
      <c r="E65" s="36">
        <v>41.5</v>
      </c>
      <c r="F65" s="36">
        <v>34.4</v>
      </c>
      <c r="G65" s="37"/>
      <c r="H65" s="36">
        <v>75.9</v>
      </c>
      <c r="I65" s="37">
        <f>H65*0.6</f>
        <v>45.54</v>
      </c>
      <c r="J65" s="37">
        <v>4</v>
      </c>
      <c r="K65" s="55"/>
    </row>
    <row r="66" spans="1:11" ht="16.5">
      <c r="A66" s="27" t="s">
        <v>132</v>
      </c>
      <c r="B66" s="30" t="s">
        <v>133</v>
      </c>
      <c r="C66" s="31" t="s">
        <v>127</v>
      </c>
      <c r="D66" s="25" t="s">
        <v>114</v>
      </c>
      <c r="E66" s="36">
        <v>39</v>
      </c>
      <c r="F66" s="36">
        <v>35.9</v>
      </c>
      <c r="G66" s="37"/>
      <c r="H66" s="36">
        <v>74.9</v>
      </c>
      <c r="I66" s="37">
        <f>H66*0.6</f>
        <v>44.940000000000005</v>
      </c>
      <c r="J66" s="37">
        <v>6</v>
      </c>
      <c r="K66" s="41"/>
    </row>
    <row r="67" spans="1:11" ht="16.5">
      <c r="A67" s="27" t="s">
        <v>134</v>
      </c>
      <c r="B67" s="61" t="s">
        <v>135</v>
      </c>
      <c r="C67" s="31">
        <v>24010016</v>
      </c>
      <c r="D67" s="25" t="s">
        <v>114</v>
      </c>
      <c r="E67" s="36">
        <v>43.5</v>
      </c>
      <c r="F67" s="36">
        <v>30.9</v>
      </c>
      <c r="G67" s="37"/>
      <c r="H67" s="36">
        <v>74.4</v>
      </c>
      <c r="I67" s="37">
        <f>H67*0.6</f>
        <v>44.64</v>
      </c>
      <c r="J67" s="37">
        <v>8</v>
      </c>
      <c r="K67" s="48" t="s">
        <v>41</v>
      </c>
    </row>
    <row r="68" spans="1:11" ht="16.5">
      <c r="A68" s="27"/>
      <c r="B68" s="30"/>
      <c r="C68" s="31"/>
      <c r="D68" s="25"/>
      <c r="E68" s="36"/>
      <c r="F68" s="36"/>
      <c r="G68" s="37"/>
      <c r="H68" s="36"/>
      <c r="I68" s="37"/>
      <c r="J68" s="37"/>
      <c r="K68" s="48"/>
    </row>
    <row r="69" spans="1:11" ht="16.5">
      <c r="A69" s="27" t="s">
        <v>136</v>
      </c>
      <c r="B69" s="30" t="s">
        <v>137</v>
      </c>
      <c r="C69" s="31" t="s">
        <v>138</v>
      </c>
      <c r="D69" s="25" t="s">
        <v>114</v>
      </c>
      <c r="E69" s="36">
        <v>39.5</v>
      </c>
      <c r="F69" s="36">
        <v>40.9</v>
      </c>
      <c r="G69" s="37"/>
      <c r="H69" s="36">
        <v>80.4</v>
      </c>
      <c r="I69" s="37">
        <f>H69*0.6</f>
        <v>48.24</v>
      </c>
      <c r="J69" s="37">
        <v>1</v>
      </c>
      <c r="K69" s="41"/>
    </row>
    <row r="70" spans="1:11" ht="16.5">
      <c r="A70" s="27" t="s">
        <v>139</v>
      </c>
      <c r="B70" s="30" t="s">
        <v>140</v>
      </c>
      <c r="C70" s="31" t="s">
        <v>138</v>
      </c>
      <c r="D70" s="25" t="s">
        <v>114</v>
      </c>
      <c r="E70" s="36">
        <v>37</v>
      </c>
      <c r="F70" s="36">
        <v>38.4</v>
      </c>
      <c r="G70" s="37">
        <v>4</v>
      </c>
      <c r="H70" s="36">
        <v>79.4</v>
      </c>
      <c r="I70" s="37">
        <f>H70*0.6</f>
        <v>47.64</v>
      </c>
      <c r="J70" s="37">
        <v>2</v>
      </c>
      <c r="K70" s="41"/>
    </row>
    <row r="71" spans="1:11" ht="16.5">
      <c r="A71" s="27" t="s">
        <v>141</v>
      </c>
      <c r="B71" s="30" t="s">
        <v>142</v>
      </c>
      <c r="C71" s="31" t="s">
        <v>138</v>
      </c>
      <c r="D71" s="25" t="s">
        <v>114</v>
      </c>
      <c r="E71" s="36">
        <v>38.5</v>
      </c>
      <c r="F71" s="36">
        <v>39.1</v>
      </c>
      <c r="G71" s="37"/>
      <c r="H71" s="36">
        <v>77.6</v>
      </c>
      <c r="I71" s="37">
        <f>H71*0.6</f>
        <v>46.559999999999995</v>
      </c>
      <c r="J71" s="37">
        <v>3</v>
      </c>
      <c r="K71" s="41"/>
    </row>
    <row r="72" spans="1:11" ht="16.5">
      <c r="A72" s="16"/>
      <c r="B72" s="16"/>
      <c r="C72" s="16"/>
      <c r="D72" s="21"/>
      <c r="E72" s="16"/>
      <c r="F72" s="16"/>
      <c r="G72" s="16"/>
      <c r="H72" s="16"/>
      <c r="I72" s="16"/>
      <c r="J72" s="16"/>
      <c r="K72" s="41"/>
    </row>
    <row r="73" spans="1:11" ht="18">
      <c r="A73" s="15" t="s">
        <v>143</v>
      </c>
      <c r="B73" s="15" t="s">
        <v>144</v>
      </c>
      <c r="C73" s="15" t="s">
        <v>145</v>
      </c>
      <c r="D73" s="15" t="s">
        <v>146</v>
      </c>
      <c r="E73" s="15">
        <v>44</v>
      </c>
      <c r="F73" s="15">
        <v>41.8</v>
      </c>
      <c r="G73" s="16"/>
      <c r="H73" s="15">
        <v>85.8</v>
      </c>
      <c r="I73" s="16">
        <f aca="true" t="shared" si="2" ref="I73:I75">H73*0.6</f>
        <v>51.48</v>
      </c>
      <c r="J73" s="16">
        <v>1</v>
      </c>
      <c r="K73" s="5"/>
    </row>
    <row r="74" spans="1:11" ht="18">
      <c r="A74" s="15" t="s">
        <v>147</v>
      </c>
      <c r="B74" s="15" t="s">
        <v>148</v>
      </c>
      <c r="C74" s="15" t="s">
        <v>145</v>
      </c>
      <c r="D74" s="15" t="s">
        <v>146</v>
      </c>
      <c r="E74" s="15">
        <v>42.5</v>
      </c>
      <c r="F74" s="15">
        <v>39.1</v>
      </c>
      <c r="G74" s="16"/>
      <c r="H74" s="15">
        <v>81.6</v>
      </c>
      <c r="I74" s="16">
        <f t="shared" si="2"/>
        <v>48.959999999999994</v>
      </c>
      <c r="J74" s="16">
        <v>2</v>
      </c>
      <c r="K74" s="5"/>
    </row>
    <row r="75" spans="1:11" ht="16.5">
      <c r="A75" s="12" t="s">
        <v>149</v>
      </c>
      <c r="B75" s="15" t="s">
        <v>150</v>
      </c>
      <c r="C75" s="15" t="s">
        <v>145</v>
      </c>
      <c r="D75" s="15" t="s">
        <v>146</v>
      </c>
      <c r="E75" s="15">
        <v>42</v>
      </c>
      <c r="F75" s="15">
        <v>39.2</v>
      </c>
      <c r="G75" s="16"/>
      <c r="H75" s="15">
        <v>81.2</v>
      </c>
      <c r="I75" s="16">
        <f t="shared" si="2"/>
        <v>48.72</v>
      </c>
      <c r="J75" s="16">
        <v>4</v>
      </c>
      <c r="K75" s="44" t="s">
        <v>41</v>
      </c>
    </row>
    <row r="76" spans="1:11" ht="16.5">
      <c r="A76" s="16"/>
      <c r="B76" s="16"/>
      <c r="C76" s="16"/>
      <c r="D76" s="21"/>
      <c r="E76" s="16"/>
      <c r="F76" s="16"/>
      <c r="G76" s="16"/>
      <c r="H76" s="16"/>
      <c r="I76" s="16"/>
      <c r="J76" s="16"/>
      <c r="K76" s="41"/>
    </row>
    <row r="77" spans="1:11" ht="16.5">
      <c r="A77" s="50" t="s">
        <v>151</v>
      </c>
      <c r="B77" s="32" t="s">
        <v>152</v>
      </c>
      <c r="C77" s="32">
        <v>24010019</v>
      </c>
      <c r="D77" s="51" t="s">
        <v>153</v>
      </c>
      <c r="E77" s="32">
        <v>43</v>
      </c>
      <c r="F77" s="32">
        <v>37.9</v>
      </c>
      <c r="G77" s="32"/>
      <c r="H77" s="32">
        <v>80.9</v>
      </c>
      <c r="I77" s="32">
        <v>48.54</v>
      </c>
      <c r="J77" s="32">
        <v>1</v>
      </c>
      <c r="K77" s="41"/>
    </row>
    <row r="78" spans="1:11" ht="16.5">
      <c r="A78" s="50" t="s">
        <v>154</v>
      </c>
      <c r="B78" s="32" t="s">
        <v>155</v>
      </c>
      <c r="C78" s="32">
        <v>24010019</v>
      </c>
      <c r="D78" s="51" t="s">
        <v>153</v>
      </c>
      <c r="E78" s="32">
        <v>38.5</v>
      </c>
      <c r="F78" s="32">
        <v>37.9</v>
      </c>
      <c r="G78" s="32">
        <v>4</v>
      </c>
      <c r="H78" s="32">
        <v>80.4</v>
      </c>
      <c r="I78" s="32">
        <v>48.24</v>
      </c>
      <c r="J78" s="32">
        <v>2</v>
      </c>
      <c r="K78" s="41"/>
    </row>
    <row r="79" spans="1:11" ht="16.5">
      <c r="A79" s="50" t="s">
        <v>156</v>
      </c>
      <c r="B79" s="32" t="s">
        <v>157</v>
      </c>
      <c r="C79" s="32">
        <v>24010019</v>
      </c>
      <c r="D79" s="51" t="s">
        <v>153</v>
      </c>
      <c r="E79" s="32">
        <v>39.5</v>
      </c>
      <c r="F79" s="32">
        <v>36</v>
      </c>
      <c r="G79" s="32">
        <v>4</v>
      </c>
      <c r="H79" s="32">
        <v>79.5</v>
      </c>
      <c r="I79" s="32">
        <v>47.7</v>
      </c>
      <c r="J79" s="32">
        <v>3</v>
      </c>
      <c r="K79" s="41"/>
    </row>
    <row r="80" spans="1:11" ht="16.5">
      <c r="A80" s="16"/>
      <c r="B80" s="16"/>
      <c r="C80" s="16"/>
      <c r="D80" s="21"/>
      <c r="E80" s="16"/>
      <c r="F80" s="16"/>
      <c r="G80" s="16"/>
      <c r="H80" s="16"/>
      <c r="I80" s="16"/>
      <c r="J80" s="16"/>
      <c r="K80" s="41"/>
    </row>
    <row r="81" spans="1:11" ht="16.5">
      <c r="A81" s="52" t="s">
        <v>158</v>
      </c>
      <c r="B81" s="52" t="s">
        <v>159</v>
      </c>
      <c r="C81" s="52" t="s">
        <v>160</v>
      </c>
      <c r="D81" s="16" t="s">
        <v>161</v>
      </c>
      <c r="E81" s="33">
        <v>44</v>
      </c>
      <c r="F81" s="33">
        <v>40.2</v>
      </c>
      <c r="G81" s="33"/>
      <c r="H81" s="33">
        <v>84.2</v>
      </c>
      <c r="I81" s="42">
        <v>50.52</v>
      </c>
      <c r="J81" s="11">
        <v>1</v>
      </c>
      <c r="K81" s="41"/>
    </row>
    <row r="82" spans="1:11" ht="16.5">
      <c r="A82" s="52" t="s">
        <v>162</v>
      </c>
      <c r="B82" s="52" t="s">
        <v>163</v>
      </c>
      <c r="C82" s="52" t="s">
        <v>160</v>
      </c>
      <c r="D82" s="16" t="s">
        <v>161</v>
      </c>
      <c r="E82" s="33">
        <v>41</v>
      </c>
      <c r="F82" s="33">
        <v>40.1</v>
      </c>
      <c r="G82" s="33"/>
      <c r="H82" s="33">
        <v>81.1</v>
      </c>
      <c r="I82" s="42">
        <v>48.66</v>
      </c>
      <c r="J82" s="11">
        <v>2</v>
      </c>
      <c r="K82" s="41"/>
    </row>
    <row r="83" spans="1:11" ht="16.5">
      <c r="A83" s="52" t="s">
        <v>164</v>
      </c>
      <c r="B83" s="52" t="s">
        <v>165</v>
      </c>
      <c r="C83" s="52" t="s">
        <v>160</v>
      </c>
      <c r="D83" s="16" t="s">
        <v>161</v>
      </c>
      <c r="E83" s="33">
        <v>40.5</v>
      </c>
      <c r="F83" s="33">
        <v>36.8</v>
      </c>
      <c r="G83" s="33"/>
      <c r="H83" s="33">
        <v>77.3</v>
      </c>
      <c r="I83" s="42">
        <v>46.38</v>
      </c>
      <c r="J83" s="11">
        <v>3</v>
      </c>
      <c r="K83" s="41"/>
    </row>
    <row r="84" spans="1:11" ht="16.5">
      <c r="A84" s="16"/>
      <c r="B84" s="16"/>
      <c r="C84" s="16"/>
      <c r="D84" s="21"/>
      <c r="E84" s="16"/>
      <c r="F84" s="16"/>
      <c r="G84" s="16"/>
      <c r="H84" s="16"/>
      <c r="I84" s="16"/>
      <c r="J84" s="16"/>
      <c r="K84" s="41"/>
    </row>
    <row r="85" spans="1:11" ht="16.5">
      <c r="A85" s="50" t="s">
        <v>166</v>
      </c>
      <c r="B85" s="15" t="s">
        <v>167</v>
      </c>
      <c r="C85" s="15" t="s">
        <v>168</v>
      </c>
      <c r="D85" s="15" t="s">
        <v>169</v>
      </c>
      <c r="E85" s="15">
        <v>42</v>
      </c>
      <c r="F85" s="15">
        <v>40.2</v>
      </c>
      <c r="G85" s="15">
        <v>4</v>
      </c>
      <c r="H85" s="16">
        <f aca="true" t="shared" si="3" ref="H85:H93">E85+F85+G85</f>
        <v>86.2</v>
      </c>
      <c r="I85" s="16">
        <f aca="true" t="shared" si="4" ref="I85:I93">H85*0.6</f>
        <v>51.72</v>
      </c>
      <c r="J85" s="16">
        <v>1</v>
      </c>
      <c r="K85" s="41"/>
    </row>
    <row r="86" spans="1:11" ht="16.5">
      <c r="A86" s="15" t="s">
        <v>170</v>
      </c>
      <c r="B86" s="15" t="s">
        <v>171</v>
      </c>
      <c r="C86" s="15" t="s">
        <v>168</v>
      </c>
      <c r="D86" s="15" t="s">
        <v>169</v>
      </c>
      <c r="E86" s="15">
        <v>43.5</v>
      </c>
      <c r="F86" s="15">
        <v>39.7</v>
      </c>
      <c r="G86" s="15"/>
      <c r="H86" s="16">
        <f t="shared" si="3"/>
        <v>83.2</v>
      </c>
      <c r="I86" s="16">
        <f t="shared" si="4"/>
        <v>49.92</v>
      </c>
      <c r="J86" s="16">
        <v>2</v>
      </c>
      <c r="K86" s="41"/>
    </row>
    <row r="87" spans="1:11" ht="16.5">
      <c r="A87" s="15" t="s">
        <v>172</v>
      </c>
      <c r="B87" s="15" t="s">
        <v>173</v>
      </c>
      <c r="C87" s="15" t="s">
        <v>168</v>
      </c>
      <c r="D87" s="15" t="s">
        <v>169</v>
      </c>
      <c r="E87" s="15">
        <v>40</v>
      </c>
      <c r="F87" s="15">
        <v>38.9</v>
      </c>
      <c r="G87" s="15"/>
      <c r="H87" s="16">
        <f t="shared" si="3"/>
        <v>78.9</v>
      </c>
      <c r="I87" s="16">
        <f t="shared" si="4"/>
        <v>47.34</v>
      </c>
      <c r="J87" s="16">
        <v>3</v>
      </c>
      <c r="K87" s="41"/>
    </row>
    <row r="88" spans="1:11" ht="16.5">
      <c r="A88" s="15" t="s">
        <v>174</v>
      </c>
      <c r="B88" s="15" t="s">
        <v>175</v>
      </c>
      <c r="C88" s="15" t="s">
        <v>168</v>
      </c>
      <c r="D88" s="15" t="s">
        <v>169</v>
      </c>
      <c r="E88" s="15">
        <v>42</v>
      </c>
      <c r="F88" s="15">
        <v>35.2</v>
      </c>
      <c r="G88" s="15"/>
      <c r="H88" s="16">
        <f t="shared" si="3"/>
        <v>77.2</v>
      </c>
      <c r="I88" s="16">
        <f t="shared" si="4"/>
        <v>46.32</v>
      </c>
      <c r="J88" s="16">
        <v>4</v>
      </c>
      <c r="K88" s="41"/>
    </row>
    <row r="89" spans="1:11" ht="16.5">
      <c r="A89" s="15" t="s">
        <v>176</v>
      </c>
      <c r="B89" s="15" t="s">
        <v>177</v>
      </c>
      <c r="C89" s="15" t="s">
        <v>168</v>
      </c>
      <c r="D89" s="15" t="s">
        <v>169</v>
      </c>
      <c r="E89" s="15">
        <v>37.5</v>
      </c>
      <c r="F89" s="15">
        <v>38.9</v>
      </c>
      <c r="G89" s="15"/>
      <c r="H89" s="16">
        <f t="shared" si="3"/>
        <v>76.4</v>
      </c>
      <c r="I89" s="16">
        <f t="shared" si="4"/>
        <v>45.84</v>
      </c>
      <c r="J89" s="16">
        <v>5</v>
      </c>
      <c r="K89" s="41"/>
    </row>
    <row r="90" spans="1:11" ht="16.5">
      <c r="A90" s="15" t="s">
        <v>178</v>
      </c>
      <c r="B90" s="15" t="s">
        <v>179</v>
      </c>
      <c r="C90" s="15" t="s">
        <v>168</v>
      </c>
      <c r="D90" s="15" t="s">
        <v>169</v>
      </c>
      <c r="E90" s="15">
        <v>37</v>
      </c>
      <c r="F90" s="15">
        <v>38.8</v>
      </c>
      <c r="G90" s="15"/>
      <c r="H90" s="16">
        <f t="shared" si="3"/>
        <v>75.8</v>
      </c>
      <c r="I90" s="16">
        <f t="shared" si="4"/>
        <v>45.48</v>
      </c>
      <c r="J90" s="16">
        <v>6</v>
      </c>
      <c r="K90" s="41"/>
    </row>
    <row r="91" spans="1:11" ht="16.5">
      <c r="A91" s="15" t="s">
        <v>180</v>
      </c>
      <c r="B91" s="15" t="s">
        <v>181</v>
      </c>
      <c r="C91" s="15" t="s">
        <v>168</v>
      </c>
      <c r="D91" s="15" t="s">
        <v>169</v>
      </c>
      <c r="E91" s="15">
        <v>38.5</v>
      </c>
      <c r="F91" s="15">
        <v>32.5</v>
      </c>
      <c r="G91" s="15">
        <v>4</v>
      </c>
      <c r="H91" s="16">
        <f t="shared" si="3"/>
        <v>75</v>
      </c>
      <c r="I91" s="16">
        <f t="shared" si="4"/>
        <v>45</v>
      </c>
      <c r="J91" s="16">
        <v>7</v>
      </c>
      <c r="K91" s="41"/>
    </row>
    <row r="92" spans="1:11" ht="16.5">
      <c r="A92" s="15" t="s">
        <v>182</v>
      </c>
      <c r="B92" s="15" t="s">
        <v>183</v>
      </c>
      <c r="C92" s="15" t="s">
        <v>168</v>
      </c>
      <c r="D92" s="15" t="s">
        <v>169</v>
      </c>
      <c r="E92" s="15">
        <v>40</v>
      </c>
      <c r="F92" s="15">
        <v>34.9</v>
      </c>
      <c r="G92" s="15"/>
      <c r="H92" s="16">
        <f t="shared" si="3"/>
        <v>74.9</v>
      </c>
      <c r="I92" s="16">
        <f t="shared" si="4"/>
        <v>44.940000000000005</v>
      </c>
      <c r="J92" s="16">
        <v>8</v>
      </c>
      <c r="K92" s="41"/>
    </row>
    <row r="93" spans="1:11" ht="16.5">
      <c r="A93" s="15" t="s">
        <v>184</v>
      </c>
      <c r="B93" s="15" t="s">
        <v>185</v>
      </c>
      <c r="C93" s="15" t="s">
        <v>168</v>
      </c>
      <c r="D93" s="15" t="s">
        <v>169</v>
      </c>
      <c r="E93" s="15">
        <v>40</v>
      </c>
      <c r="F93" s="15">
        <v>34.4</v>
      </c>
      <c r="G93" s="15"/>
      <c r="H93" s="16">
        <f t="shared" si="3"/>
        <v>74.4</v>
      </c>
      <c r="I93" s="16">
        <f t="shared" si="4"/>
        <v>44.64</v>
      </c>
      <c r="J93" s="16">
        <v>9</v>
      </c>
      <c r="K93" s="41"/>
    </row>
    <row r="94" spans="1:11" ht="16.5">
      <c r="A94" s="18"/>
      <c r="B94" s="18"/>
      <c r="C94" s="18"/>
      <c r="D94" s="18"/>
      <c r="E94" s="18"/>
      <c r="F94" s="18"/>
      <c r="G94" s="18"/>
      <c r="H94" s="16"/>
      <c r="I94" s="16"/>
      <c r="J94" s="16"/>
      <c r="K94" s="41"/>
    </row>
    <row r="95" spans="1:11" ht="16.5">
      <c r="A95" s="16" t="s">
        <v>186</v>
      </c>
      <c r="B95" s="16" t="s">
        <v>187</v>
      </c>
      <c r="C95" s="16" t="s">
        <v>188</v>
      </c>
      <c r="D95" s="16" t="s">
        <v>189</v>
      </c>
      <c r="E95" s="16">
        <v>42</v>
      </c>
      <c r="F95" s="14">
        <v>40.5</v>
      </c>
      <c r="G95" s="14">
        <v>4</v>
      </c>
      <c r="H95" s="16">
        <v>86.5</v>
      </c>
      <c r="I95" s="16">
        <f>H95*0.6</f>
        <v>51.9</v>
      </c>
      <c r="J95" s="16">
        <v>3</v>
      </c>
      <c r="K95" s="56"/>
    </row>
    <row r="96" spans="1:11" ht="16.5">
      <c r="A96" s="53" t="s">
        <v>190</v>
      </c>
      <c r="B96" s="53" t="s">
        <v>191</v>
      </c>
      <c r="C96" s="16" t="s">
        <v>188</v>
      </c>
      <c r="D96" s="16" t="s">
        <v>189</v>
      </c>
      <c r="E96" s="53">
        <v>41</v>
      </c>
      <c r="F96" s="53">
        <v>39.9</v>
      </c>
      <c r="G96" s="53">
        <v>4</v>
      </c>
      <c r="H96" s="53">
        <v>84.9</v>
      </c>
      <c r="I96" s="16">
        <f>H96*0.6</f>
        <v>50.940000000000005</v>
      </c>
      <c r="J96" s="16">
        <v>4</v>
      </c>
      <c r="K96" s="57" t="s">
        <v>41</v>
      </c>
    </row>
    <row r="97" spans="1:11" ht="16.5">
      <c r="A97" s="16"/>
      <c r="B97" s="16"/>
      <c r="C97" s="16"/>
      <c r="D97" s="21"/>
      <c r="E97" s="16"/>
      <c r="F97" s="16"/>
      <c r="G97" s="16"/>
      <c r="H97" s="16"/>
      <c r="I97" s="16"/>
      <c r="J97" s="16"/>
      <c r="K97" s="41"/>
    </row>
    <row r="98" spans="1:11" ht="16.5">
      <c r="A98" s="8" t="s">
        <v>192</v>
      </c>
      <c r="B98" s="54" t="s">
        <v>193</v>
      </c>
      <c r="C98" s="8">
        <v>24010023</v>
      </c>
      <c r="D98" s="9" t="s">
        <v>194</v>
      </c>
      <c r="E98" s="32">
        <v>38</v>
      </c>
      <c r="F98" s="11">
        <v>37.9</v>
      </c>
      <c r="G98" s="11"/>
      <c r="H98" s="11">
        <v>75.9</v>
      </c>
      <c r="I98" s="11">
        <v>45.54</v>
      </c>
      <c r="J98" s="11">
        <v>1</v>
      </c>
      <c r="K98" s="41"/>
    </row>
    <row r="99" spans="1:11" ht="16.5">
      <c r="A99" s="8" t="s">
        <v>195</v>
      </c>
      <c r="B99" s="54" t="s">
        <v>196</v>
      </c>
      <c r="C99" s="8">
        <v>24010023</v>
      </c>
      <c r="D99" s="9" t="s">
        <v>194</v>
      </c>
      <c r="E99" s="32">
        <v>33</v>
      </c>
      <c r="F99" s="11">
        <v>36.9</v>
      </c>
      <c r="G99" s="11">
        <v>6</v>
      </c>
      <c r="H99" s="11">
        <v>75.9</v>
      </c>
      <c r="I99" s="11">
        <v>45.54</v>
      </c>
      <c r="J99" s="11">
        <v>1</v>
      </c>
      <c r="K99" s="41"/>
    </row>
    <row r="100" spans="1:11" ht="16.5">
      <c r="A100" s="8" t="s">
        <v>197</v>
      </c>
      <c r="B100" s="54" t="s">
        <v>198</v>
      </c>
      <c r="C100" s="8">
        <v>24010023</v>
      </c>
      <c r="D100" s="9" t="s">
        <v>194</v>
      </c>
      <c r="E100" s="32">
        <v>38.5</v>
      </c>
      <c r="F100" s="11">
        <v>36.5</v>
      </c>
      <c r="G100" s="11"/>
      <c r="H100" s="11">
        <v>75</v>
      </c>
      <c r="I100" s="11">
        <v>45</v>
      </c>
      <c r="J100" s="11">
        <v>3</v>
      </c>
      <c r="K100" s="41"/>
    </row>
  </sheetData>
  <sheetProtection/>
  <mergeCells count="1">
    <mergeCell ref="A2:K2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2020-07-03T18:02:25Z</cp:lastPrinted>
  <dcterms:created xsi:type="dcterms:W3CDTF">2020-07-03T18:23:31Z</dcterms:created>
  <dcterms:modified xsi:type="dcterms:W3CDTF">2024-04-10T17:09:42Z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E6620E0C4FEA462C9C32B2A043FB6340</vt:lpwstr>
  </property>
  <property fmtid="{D5CDD505-2E9C-101B-9397-08002B2CF9AE}" pid="4" name="퀀_generated_2.-2147483648">
    <vt:i4>2052</vt:i4>
  </property>
</Properties>
</file>