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<sst xmlns="http://schemas.openxmlformats.org/spreadsheetml/2006/main" count="105" uniqueCount="45">
  <si>
    <t>附件</t>
  </si>
  <si>
    <t>雅安市名山区2023年公开考试招聘社区专职工作者拟聘用人员名单</t>
  </si>
  <si>
    <t>姓名</t>
  </si>
  <si>
    <t>性别</t>
  </si>
  <si>
    <t>准考证号</t>
  </si>
  <si>
    <t>岗位编码</t>
  </si>
  <si>
    <t>招聘单位</t>
  </si>
  <si>
    <t>综合知
识成绩</t>
  </si>
  <si>
    <t>综合知识成绩折合</t>
  </si>
  <si>
    <t>加分</t>
  </si>
  <si>
    <t>笔试折
合成绩</t>
  </si>
  <si>
    <t>面试成绩</t>
  </si>
  <si>
    <t>面试折合成绩</t>
  </si>
  <si>
    <t>总成绩</t>
  </si>
  <si>
    <t>总成绩排名</t>
  </si>
  <si>
    <t>体检情况</t>
  </si>
  <si>
    <t>考察情况</t>
  </si>
  <si>
    <t>拟聘用情况</t>
  </si>
  <si>
    <t xml:space="preserve">  备 注</t>
  </si>
  <si>
    <t>王  萍</t>
  </si>
  <si>
    <t>女</t>
  </si>
  <si>
    <t>雅安市名山区蒙阳街道</t>
  </si>
  <si>
    <t>合格</t>
  </si>
  <si>
    <t>拟聘用</t>
  </si>
  <si>
    <t>沈文怡</t>
  </si>
  <si>
    <t>韩小焰</t>
  </si>
  <si>
    <t>吴  鸿</t>
  </si>
  <si>
    <t>张钰雯</t>
  </si>
  <si>
    <t>郑李伟</t>
  </si>
  <si>
    <t>男</t>
  </si>
  <si>
    <t>田雨寒</t>
  </si>
  <si>
    <t>雅安市名山区永兴街道</t>
  </si>
  <si>
    <t>吴  茜</t>
  </si>
  <si>
    <t>雅安市名山区车岭镇</t>
  </si>
  <si>
    <t>余  洁</t>
  </si>
  <si>
    <t>雅安市名山区新店镇</t>
  </si>
  <si>
    <t>艾未茜</t>
  </si>
  <si>
    <t>雅安市名山区红星镇</t>
  </si>
  <si>
    <t>倪锦尧</t>
  </si>
  <si>
    <t>雅安市名山区黑竹镇</t>
  </si>
  <si>
    <t>考察递补</t>
  </si>
  <si>
    <t>叶蕴佳</t>
  </si>
  <si>
    <t>谭逢艳</t>
  </si>
  <si>
    <t>雅安市名山区茅河镇</t>
  </si>
  <si>
    <t>付庆雯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</si>
</sst>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52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29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178" fontId="4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workbookViewId="0" topLeftCell="A1">
      <selection activeCell="A1" sqref="A1"/>
    </sheetView>
  </sheetViews>
  <sheetFormatPr defaultColWidth="8.8515625" defaultRowHeight="12.75"/>
  <cols>
    <col min="1" max="2" width="10.140625" style="4" customWidth="1"/>
    <col min="3" max="3" width="11.8515625" style="4" customWidth="1"/>
    <col min="4" max="4" width="12.140625" style="4" customWidth="1"/>
    <col min="5" max="5" width="25.421875" style="4" customWidth="1"/>
    <col min="6" max="6" width="9.7109375" style="5" customWidth="1"/>
    <col min="7" max="7" width="11.421875" style="5" customWidth="1"/>
    <col min="8" max="8" width="7.00390625" style="5" customWidth="1"/>
    <col min="9" max="9" width="9.8515625" style="5" customWidth="1"/>
    <col min="10" max="10" width="10.7109375" style="5" customWidth="1"/>
    <col min="11" max="11" width="9.28125" style="5" customWidth="1"/>
    <col min="12" max="12" width="10.421875" style="5" customWidth="1"/>
    <col min="13" max="13" width="8.00390625" style="5" customWidth="1"/>
    <col min="14" max="14" width="8.8515625" style="5" customWidth="1"/>
    <col min="15" max="16384" width="8.8515625" style="6" customWidth="1"/>
  </cols>
  <sheetData>
    <row r="1" ht="30" customHeight="1">
      <c r="A1" s="7" t="s">
        <v>0</v>
      </c>
    </row>
    <row r="2" spans="1:17" ht="2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7" t="s">
        <v>15</v>
      </c>
      <c r="O3" s="17" t="s">
        <v>16</v>
      </c>
      <c r="P3" s="18" t="s">
        <v>17</v>
      </c>
      <c r="Q3" s="26" t="s">
        <v>18</v>
      </c>
    </row>
    <row r="4" spans="1:17" ht="21" customHeight="1">
      <c r="A4" s="10" t="s">
        <v>19</v>
      </c>
      <c r="B4" s="11" t="s">
        <v>20</v>
      </c>
      <c r="C4" s="12">
        <v>20230001</v>
      </c>
      <c r="D4" s="13">
        <v>2023001</v>
      </c>
      <c r="E4" s="13" t="s">
        <v>21</v>
      </c>
      <c r="F4" s="12">
        <v>69</v>
      </c>
      <c r="G4" s="12">
        <f>F4/2</f>
        <v>34.5</v>
      </c>
      <c r="H4" s="14">
        <v>1</v>
      </c>
      <c r="I4" s="12">
        <f>G4+H4</f>
        <v>35.5</v>
      </c>
      <c r="J4" s="19">
        <v>81.6</v>
      </c>
      <c r="K4" s="20">
        <f>J4/2</f>
        <v>40.8</v>
      </c>
      <c r="L4" s="20">
        <f>I4+K4</f>
        <v>76.3</v>
      </c>
      <c r="M4" s="20">
        <v>1</v>
      </c>
      <c r="N4" s="21" t="s">
        <v>22</v>
      </c>
      <c r="O4" s="22" t="s">
        <v>22</v>
      </c>
      <c r="P4" s="22" t="s">
        <v>23</v>
      </c>
      <c r="Q4" s="22"/>
    </row>
    <row r="5" spans="1:17" ht="21" customHeight="1">
      <c r="A5" s="12" t="s">
        <v>24</v>
      </c>
      <c r="B5" s="11" t="s">
        <v>20</v>
      </c>
      <c r="C5" s="12">
        <v>20230004</v>
      </c>
      <c r="D5" s="13">
        <v>2023001</v>
      </c>
      <c r="E5" s="13" t="s">
        <v>21</v>
      </c>
      <c r="F5" s="12">
        <v>56</v>
      </c>
      <c r="G5" s="12">
        <f>F5/2</f>
        <v>28</v>
      </c>
      <c r="H5" s="12"/>
      <c r="I5" s="12">
        <f>G5+H5</f>
        <v>28</v>
      </c>
      <c r="J5" s="19">
        <v>81.8</v>
      </c>
      <c r="K5" s="20">
        <f>J5/2</f>
        <v>40.9</v>
      </c>
      <c r="L5" s="20">
        <f>I5+K5</f>
        <v>68.9</v>
      </c>
      <c r="M5" s="20">
        <v>2</v>
      </c>
      <c r="N5" s="21" t="s">
        <v>22</v>
      </c>
      <c r="O5" s="22" t="s">
        <v>22</v>
      </c>
      <c r="P5" s="22" t="s">
        <v>23</v>
      </c>
      <c r="Q5" s="22"/>
    </row>
    <row r="6" spans="1:17" s="2" customFormat="1" ht="18.75">
      <c r="A6" s="15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23"/>
      <c r="O6" s="24"/>
      <c r="P6" s="24"/>
      <c r="Q6" s="27"/>
    </row>
    <row r="7" spans="1:17" s="3" customFormat="1" ht="21" customHeight="1">
      <c r="A7" s="12" t="s">
        <v>25</v>
      </c>
      <c r="B7" s="11" t="s">
        <v>20</v>
      </c>
      <c r="C7" s="12">
        <v>20230116</v>
      </c>
      <c r="D7" s="13">
        <v>2023002</v>
      </c>
      <c r="E7" s="13" t="s">
        <v>21</v>
      </c>
      <c r="F7" s="12">
        <v>84</v>
      </c>
      <c r="G7" s="12">
        <f>F7/2</f>
        <v>42</v>
      </c>
      <c r="H7" s="12"/>
      <c r="I7" s="12">
        <f>G7+H7</f>
        <v>42</v>
      </c>
      <c r="J7" s="19">
        <v>85.5</v>
      </c>
      <c r="K7" s="20">
        <f>J7/2</f>
        <v>42.75</v>
      </c>
      <c r="L7" s="20">
        <f>I7+K7</f>
        <v>84.75</v>
      </c>
      <c r="M7" s="20">
        <v>1</v>
      </c>
      <c r="N7" s="21" t="s">
        <v>22</v>
      </c>
      <c r="O7" s="22" t="s">
        <v>22</v>
      </c>
      <c r="P7" s="22" t="s">
        <v>23</v>
      </c>
      <c r="Q7" s="28"/>
    </row>
    <row r="8" spans="1:17" s="3" customFormat="1" ht="21" customHeight="1">
      <c r="A8" s="12" t="s">
        <v>26</v>
      </c>
      <c r="B8" s="11" t="s">
        <v>20</v>
      </c>
      <c r="C8" s="12">
        <v>20230031</v>
      </c>
      <c r="D8" s="13">
        <v>2023002</v>
      </c>
      <c r="E8" s="13" t="s">
        <v>21</v>
      </c>
      <c r="F8" s="12">
        <v>83</v>
      </c>
      <c r="G8" s="12">
        <f>F8/2</f>
        <v>41.5</v>
      </c>
      <c r="H8" s="12"/>
      <c r="I8" s="12">
        <f>G8+H8</f>
        <v>41.5</v>
      </c>
      <c r="J8" s="19">
        <v>84.9</v>
      </c>
      <c r="K8" s="20">
        <f>J8/2</f>
        <v>42.45</v>
      </c>
      <c r="L8" s="20">
        <f>I8+K8</f>
        <v>83.95</v>
      </c>
      <c r="M8" s="20">
        <v>2</v>
      </c>
      <c r="N8" s="21" t="s">
        <v>22</v>
      </c>
      <c r="O8" s="22" t="s">
        <v>22</v>
      </c>
      <c r="P8" s="22" t="s">
        <v>23</v>
      </c>
      <c r="Q8" s="28"/>
    </row>
    <row r="9" spans="1:17" s="3" customFormat="1" ht="21" customHeight="1">
      <c r="A9" s="12" t="s">
        <v>27</v>
      </c>
      <c r="B9" s="11" t="s">
        <v>20</v>
      </c>
      <c r="C9" s="12">
        <v>20230122</v>
      </c>
      <c r="D9" s="13">
        <v>2023002</v>
      </c>
      <c r="E9" s="13" t="s">
        <v>21</v>
      </c>
      <c r="F9" s="12">
        <v>80</v>
      </c>
      <c r="G9" s="12">
        <f>F9/2</f>
        <v>40</v>
      </c>
      <c r="H9" s="12"/>
      <c r="I9" s="12">
        <f>G9+H9</f>
        <v>40</v>
      </c>
      <c r="J9" s="19">
        <v>84.8</v>
      </c>
      <c r="K9" s="20">
        <f>J9/2</f>
        <v>42.4</v>
      </c>
      <c r="L9" s="20">
        <f>I9+K9</f>
        <v>82.4</v>
      </c>
      <c r="M9" s="20">
        <v>3</v>
      </c>
      <c r="N9" s="21" t="s">
        <v>22</v>
      </c>
      <c r="O9" s="22" t="s">
        <v>22</v>
      </c>
      <c r="P9" s="22" t="s">
        <v>23</v>
      </c>
      <c r="Q9" s="28"/>
    </row>
    <row r="10" spans="1:17" s="3" customFormat="1" ht="21" customHeight="1">
      <c r="A10" s="12" t="s">
        <v>28</v>
      </c>
      <c r="B10" s="12" t="s">
        <v>29</v>
      </c>
      <c r="C10" s="12">
        <v>20230047</v>
      </c>
      <c r="D10" s="13">
        <v>2023002</v>
      </c>
      <c r="E10" s="13" t="s">
        <v>21</v>
      </c>
      <c r="F10" s="12">
        <v>77</v>
      </c>
      <c r="G10" s="12">
        <f>F10/2</f>
        <v>38.5</v>
      </c>
      <c r="H10" s="12"/>
      <c r="I10" s="12">
        <f>G10+H10</f>
        <v>38.5</v>
      </c>
      <c r="J10" s="19">
        <v>86.1</v>
      </c>
      <c r="K10" s="20">
        <f>J10/2</f>
        <v>43.05</v>
      </c>
      <c r="L10" s="20">
        <f>I10+K10</f>
        <v>81.55</v>
      </c>
      <c r="M10" s="20">
        <v>4</v>
      </c>
      <c r="N10" s="21" t="s">
        <v>22</v>
      </c>
      <c r="O10" s="22" t="s">
        <v>22</v>
      </c>
      <c r="P10" s="22" t="s">
        <v>23</v>
      </c>
      <c r="Q10" s="28"/>
    </row>
    <row r="11" spans="1:256" s="2" customFormat="1" ht="18.75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23"/>
      <c r="O11" s="24"/>
      <c r="P11" s="24"/>
      <c r="Q11" s="27"/>
      <c r="R11" s="15"/>
      <c r="S11" s="15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23"/>
      <c r="AF11" s="24"/>
      <c r="AG11" s="24"/>
      <c r="AH11" s="27"/>
      <c r="AI11" s="15"/>
      <c r="AJ11" s="15"/>
      <c r="AK11" s="15"/>
      <c r="AL11" s="15"/>
      <c r="AM11" s="15"/>
      <c r="AN11" s="16"/>
      <c r="AO11" s="16"/>
      <c r="AP11" s="16"/>
      <c r="AQ11" s="16"/>
      <c r="AR11" s="16"/>
      <c r="AS11" s="16"/>
      <c r="AT11" s="16"/>
      <c r="AU11" s="16"/>
      <c r="AV11" s="23"/>
      <c r="AW11" s="24"/>
      <c r="AX11" s="24"/>
      <c r="AY11" s="27"/>
      <c r="AZ11" s="15"/>
      <c r="BA11" s="15"/>
      <c r="BB11" s="15"/>
      <c r="BC11" s="15"/>
      <c r="BD11" s="15"/>
      <c r="BE11" s="16"/>
      <c r="BF11" s="16"/>
      <c r="BG11" s="16"/>
      <c r="BH11" s="16"/>
      <c r="BI11" s="16"/>
      <c r="BJ11" s="16"/>
      <c r="BK11" s="16"/>
      <c r="BL11" s="16"/>
      <c r="BM11" s="23"/>
      <c r="BN11" s="24"/>
      <c r="BO11" s="24"/>
      <c r="BP11" s="27"/>
      <c r="BQ11" s="15"/>
      <c r="BR11" s="15"/>
      <c r="BS11" s="15"/>
      <c r="BT11" s="15"/>
      <c r="BU11" s="15"/>
      <c r="BV11" s="16"/>
      <c r="BW11" s="16"/>
      <c r="BX11" s="16"/>
      <c r="BY11" s="16"/>
      <c r="BZ11" s="16"/>
      <c r="CA11" s="16"/>
      <c r="CB11" s="16"/>
      <c r="CC11" s="16"/>
      <c r="CD11" s="23"/>
      <c r="CE11" s="24"/>
      <c r="CF11" s="24"/>
      <c r="CG11" s="27"/>
      <c r="CH11" s="15"/>
      <c r="CI11" s="15"/>
      <c r="CJ11" s="15"/>
      <c r="CK11" s="15"/>
      <c r="CL11" s="15"/>
      <c r="CM11" s="16"/>
      <c r="CN11" s="16"/>
      <c r="CO11" s="16"/>
      <c r="CP11" s="16"/>
      <c r="CQ11" s="16"/>
      <c r="CR11" s="16"/>
      <c r="CS11" s="16"/>
      <c r="CT11" s="16"/>
      <c r="CU11" s="23"/>
      <c r="CV11" s="24"/>
      <c r="CW11" s="24"/>
      <c r="CX11" s="27"/>
      <c r="CY11" s="15"/>
      <c r="CZ11" s="15"/>
      <c r="DA11" s="15"/>
      <c r="DB11" s="15"/>
      <c r="DC11" s="15"/>
      <c r="DD11" s="16"/>
      <c r="DE11" s="16"/>
      <c r="DF11" s="16"/>
      <c r="DG11" s="16"/>
      <c r="DH11" s="16"/>
      <c r="DI11" s="16"/>
      <c r="DJ11" s="16"/>
      <c r="DK11" s="16"/>
      <c r="DL11" s="23"/>
      <c r="DM11" s="24"/>
      <c r="DN11" s="24"/>
      <c r="DO11" s="27"/>
      <c r="DP11" s="15"/>
      <c r="DQ11" s="15"/>
      <c r="DR11" s="15"/>
      <c r="DS11" s="15"/>
      <c r="DT11" s="15"/>
      <c r="DU11" s="16"/>
      <c r="DV11" s="16"/>
      <c r="DW11" s="16"/>
      <c r="DX11" s="16"/>
      <c r="DY11" s="16"/>
      <c r="DZ11" s="16"/>
      <c r="EA11" s="16"/>
      <c r="EB11" s="16"/>
      <c r="EC11" s="23"/>
      <c r="ED11" s="24"/>
      <c r="EE11" s="24"/>
      <c r="EF11" s="27"/>
      <c r="EG11" s="15"/>
      <c r="EH11" s="15"/>
      <c r="EI11" s="15"/>
      <c r="EJ11" s="15"/>
      <c r="EK11" s="15"/>
      <c r="EL11" s="16"/>
      <c r="EM11" s="16"/>
      <c r="EN11" s="16"/>
      <c r="EO11" s="16"/>
      <c r="EP11" s="16"/>
      <c r="EQ11" s="16"/>
      <c r="ER11" s="16"/>
      <c r="ES11" s="16"/>
      <c r="ET11" s="23"/>
      <c r="EU11" s="24"/>
      <c r="EV11" s="24"/>
      <c r="EW11" s="27"/>
      <c r="EX11" s="15"/>
      <c r="EY11" s="15"/>
      <c r="EZ11" s="15"/>
      <c r="FA11" s="15"/>
      <c r="FB11" s="15"/>
      <c r="FC11" s="16"/>
      <c r="FD11" s="16"/>
      <c r="FE11" s="16"/>
      <c r="FF11" s="16"/>
      <c r="FG11" s="16"/>
      <c r="FH11" s="16"/>
      <c r="FI11" s="16"/>
      <c r="FJ11" s="16"/>
      <c r="FK11" s="23"/>
      <c r="FL11" s="24"/>
      <c r="FM11" s="24"/>
      <c r="FN11" s="27"/>
      <c r="FO11" s="15"/>
      <c r="FP11" s="15"/>
      <c r="FQ11" s="15"/>
      <c r="FR11" s="15"/>
      <c r="FS11" s="15"/>
      <c r="FT11" s="16"/>
      <c r="FU11" s="16"/>
      <c r="FV11" s="16"/>
      <c r="FW11" s="16"/>
      <c r="FX11" s="16"/>
      <c r="FY11" s="16"/>
      <c r="FZ11" s="16"/>
      <c r="GA11" s="16"/>
      <c r="GB11" s="23"/>
      <c r="GC11" s="24"/>
      <c r="GD11" s="24"/>
      <c r="GE11" s="27"/>
      <c r="GF11" s="15"/>
      <c r="GG11" s="15"/>
      <c r="GH11" s="15"/>
      <c r="GI11" s="15"/>
      <c r="GJ11" s="15"/>
      <c r="GK11" s="16"/>
      <c r="GL11" s="16"/>
      <c r="GM11" s="16"/>
      <c r="GN11" s="16"/>
      <c r="GO11" s="16"/>
      <c r="GP11" s="16"/>
      <c r="GQ11" s="16"/>
      <c r="GR11" s="16"/>
      <c r="GS11" s="23"/>
      <c r="GT11" s="24"/>
      <c r="GU11" s="24"/>
      <c r="GV11" s="27"/>
      <c r="GW11" s="15"/>
      <c r="GX11" s="15"/>
      <c r="GY11" s="15"/>
      <c r="GZ11" s="15"/>
      <c r="HA11" s="15"/>
      <c r="HB11" s="16"/>
      <c r="HC11" s="16"/>
      <c r="HD11" s="16"/>
      <c r="HE11" s="16"/>
      <c r="HF11" s="16"/>
      <c r="HG11" s="16"/>
      <c r="HH11" s="16"/>
      <c r="HI11" s="16"/>
      <c r="HJ11" s="23"/>
      <c r="HK11" s="24"/>
      <c r="HL11" s="24"/>
      <c r="HM11" s="27"/>
      <c r="HN11" s="15"/>
      <c r="HO11" s="15"/>
      <c r="HP11" s="15"/>
      <c r="HQ11" s="15"/>
      <c r="HR11" s="15"/>
      <c r="HS11" s="16"/>
      <c r="HT11" s="16"/>
      <c r="HU11" s="16"/>
      <c r="HV11" s="16"/>
      <c r="HW11" s="16"/>
      <c r="HX11" s="16"/>
      <c r="HY11" s="16"/>
      <c r="HZ11" s="16"/>
      <c r="IA11" s="23"/>
      <c r="IB11" s="24"/>
      <c r="IC11" s="24"/>
      <c r="ID11" s="27"/>
      <c r="IE11" s="15"/>
      <c r="IF11" s="15"/>
      <c r="IG11" s="15"/>
      <c r="IH11" s="15"/>
      <c r="II11" s="15"/>
      <c r="IJ11" s="16"/>
      <c r="IK11" s="16"/>
      <c r="IL11" s="16"/>
      <c r="IM11" s="16"/>
      <c r="IN11" s="16"/>
      <c r="IO11" s="16"/>
      <c r="IP11" s="16"/>
      <c r="IQ11" s="16"/>
      <c r="IR11" s="23"/>
      <c r="IS11" s="24"/>
      <c r="IT11" s="24"/>
      <c r="IU11" s="27"/>
      <c r="IV11" s="15"/>
    </row>
    <row r="12" spans="1:17" s="3" customFormat="1" ht="21" customHeight="1">
      <c r="A12" s="12" t="s">
        <v>30</v>
      </c>
      <c r="B12" s="11" t="s">
        <v>20</v>
      </c>
      <c r="C12" s="12">
        <v>20230182</v>
      </c>
      <c r="D12" s="13">
        <v>2023003</v>
      </c>
      <c r="E12" s="13" t="s">
        <v>31</v>
      </c>
      <c r="F12" s="12">
        <v>73</v>
      </c>
      <c r="G12" s="12">
        <f>F12/2</f>
        <v>36.5</v>
      </c>
      <c r="H12" s="12">
        <v>2</v>
      </c>
      <c r="I12" s="12">
        <f>G12+H12</f>
        <v>38.5</v>
      </c>
      <c r="J12" s="25">
        <v>85.9</v>
      </c>
      <c r="K12" s="20">
        <f>J12/2</f>
        <v>42.95</v>
      </c>
      <c r="L12" s="20">
        <f>I12+K12</f>
        <v>81.45</v>
      </c>
      <c r="M12" s="21">
        <v>1</v>
      </c>
      <c r="N12" s="21" t="s">
        <v>22</v>
      </c>
      <c r="O12" s="22" t="s">
        <v>22</v>
      </c>
      <c r="P12" s="22" t="s">
        <v>23</v>
      </c>
      <c r="Q12" s="28"/>
    </row>
    <row r="13" spans="1:256" s="2" customFormat="1" ht="18.75">
      <c r="A13" s="15"/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23"/>
      <c r="O13" s="24"/>
      <c r="P13" s="24"/>
      <c r="Q13" s="27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23"/>
      <c r="AF13" s="24"/>
      <c r="AG13" s="24"/>
      <c r="AH13" s="27"/>
      <c r="AI13" s="15"/>
      <c r="AJ13" s="15"/>
      <c r="AK13" s="15"/>
      <c r="AL13" s="15"/>
      <c r="AM13" s="15"/>
      <c r="AN13" s="16"/>
      <c r="AO13" s="16"/>
      <c r="AP13" s="16"/>
      <c r="AQ13" s="16"/>
      <c r="AR13" s="16"/>
      <c r="AS13" s="16"/>
      <c r="AT13" s="16"/>
      <c r="AU13" s="16"/>
      <c r="AV13" s="23"/>
      <c r="AW13" s="24"/>
      <c r="AX13" s="24"/>
      <c r="AY13" s="27"/>
      <c r="AZ13" s="15"/>
      <c r="BA13" s="15"/>
      <c r="BB13" s="15"/>
      <c r="BC13" s="15"/>
      <c r="BD13" s="15"/>
      <c r="BE13" s="16"/>
      <c r="BF13" s="16"/>
      <c r="BG13" s="16"/>
      <c r="BH13" s="16"/>
      <c r="BI13" s="16"/>
      <c r="BJ13" s="16"/>
      <c r="BK13" s="16"/>
      <c r="BL13" s="16"/>
      <c r="BM13" s="23"/>
      <c r="BN13" s="24"/>
      <c r="BO13" s="24"/>
      <c r="BP13" s="27"/>
      <c r="BQ13" s="15"/>
      <c r="BR13" s="15"/>
      <c r="BS13" s="15"/>
      <c r="BT13" s="15"/>
      <c r="BU13" s="15"/>
      <c r="BV13" s="16"/>
      <c r="BW13" s="16"/>
      <c r="BX13" s="16"/>
      <c r="BY13" s="16"/>
      <c r="BZ13" s="16"/>
      <c r="CA13" s="16"/>
      <c r="CB13" s="16"/>
      <c r="CC13" s="16"/>
      <c r="CD13" s="23"/>
      <c r="CE13" s="24"/>
      <c r="CF13" s="24"/>
      <c r="CG13" s="27"/>
      <c r="CH13" s="15"/>
      <c r="CI13" s="15"/>
      <c r="CJ13" s="15"/>
      <c r="CK13" s="15"/>
      <c r="CL13" s="15"/>
      <c r="CM13" s="16"/>
      <c r="CN13" s="16"/>
      <c r="CO13" s="16"/>
      <c r="CP13" s="16"/>
      <c r="CQ13" s="16"/>
      <c r="CR13" s="16"/>
      <c r="CS13" s="16"/>
      <c r="CT13" s="16"/>
      <c r="CU13" s="23"/>
      <c r="CV13" s="24"/>
      <c r="CW13" s="24"/>
      <c r="CX13" s="27"/>
      <c r="CY13" s="15"/>
      <c r="CZ13" s="15"/>
      <c r="DA13" s="15"/>
      <c r="DB13" s="15"/>
      <c r="DC13" s="15"/>
      <c r="DD13" s="16"/>
      <c r="DE13" s="16"/>
      <c r="DF13" s="16"/>
      <c r="DG13" s="16"/>
      <c r="DH13" s="16"/>
      <c r="DI13" s="16"/>
      <c r="DJ13" s="16"/>
      <c r="DK13" s="16"/>
      <c r="DL13" s="23"/>
      <c r="DM13" s="24"/>
      <c r="DN13" s="24"/>
      <c r="DO13" s="27"/>
      <c r="DP13" s="15"/>
      <c r="DQ13" s="15"/>
      <c r="DR13" s="15"/>
      <c r="DS13" s="15"/>
      <c r="DT13" s="15"/>
      <c r="DU13" s="16"/>
      <c r="DV13" s="16"/>
      <c r="DW13" s="16"/>
      <c r="DX13" s="16"/>
      <c r="DY13" s="16"/>
      <c r="DZ13" s="16"/>
      <c r="EA13" s="16"/>
      <c r="EB13" s="16"/>
      <c r="EC13" s="23"/>
      <c r="ED13" s="24"/>
      <c r="EE13" s="24"/>
      <c r="EF13" s="27"/>
      <c r="EG13" s="15"/>
      <c r="EH13" s="15"/>
      <c r="EI13" s="15"/>
      <c r="EJ13" s="15"/>
      <c r="EK13" s="15"/>
      <c r="EL13" s="16"/>
      <c r="EM13" s="16"/>
      <c r="EN13" s="16"/>
      <c r="EO13" s="16"/>
      <c r="EP13" s="16"/>
      <c r="EQ13" s="16"/>
      <c r="ER13" s="16"/>
      <c r="ES13" s="16"/>
      <c r="ET13" s="23"/>
      <c r="EU13" s="24"/>
      <c r="EV13" s="24"/>
      <c r="EW13" s="27"/>
      <c r="EX13" s="15"/>
      <c r="EY13" s="15"/>
      <c r="EZ13" s="15"/>
      <c r="FA13" s="15"/>
      <c r="FB13" s="15"/>
      <c r="FC13" s="16"/>
      <c r="FD13" s="16"/>
      <c r="FE13" s="16"/>
      <c r="FF13" s="16"/>
      <c r="FG13" s="16"/>
      <c r="FH13" s="16"/>
      <c r="FI13" s="16"/>
      <c r="FJ13" s="16"/>
      <c r="FK13" s="23"/>
      <c r="FL13" s="24"/>
      <c r="FM13" s="24"/>
      <c r="FN13" s="27"/>
      <c r="FO13" s="15"/>
      <c r="FP13" s="15"/>
      <c r="FQ13" s="15"/>
      <c r="FR13" s="15"/>
      <c r="FS13" s="15"/>
      <c r="FT13" s="16"/>
      <c r="FU13" s="16"/>
      <c r="FV13" s="16"/>
      <c r="FW13" s="16"/>
      <c r="FX13" s="16"/>
      <c r="FY13" s="16"/>
      <c r="FZ13" s="16"/>
      <c r="GA13" s="16"/>
      <c r="GB13" s="23"/>
      <c r="GC13" s="24"/>
      <c r="GD13" s="24"/>
      <c r="GE13" s="27"/>
      <c r="GF13" s="15"/>
      <c r="GG13" s="15"/>
      <c r="GH13" s="15"/>
      <c r="GI13" s="15"/>
      <c r="GJ13" s="15"/>
      <c r="GK13" s="16"/>
      <c r="GL13" s="16"/>
      <c r="GM13" s="16"/>
      <c r="GN13" s="16"/>
      <c r="GO13" s="16"/>
      <c r="GP13" s="16"/>
      <c r="GQ13" s="16"/>
      <c r="GR13" s="16"/>
      <c r="GS13" s="23"/>
      <c r="GT13" s="24"/>
      <c r="GU13" s="24"/>
      <c r="GV13" s="27"/>
      <c r="GW13" s="15"/>
      <c r="GX13" s="15"/>
      <c r="GY13" s="15"/>
      <c r="GZ13" s="15"/>
      <c r="HA13" s="15"/>
      <c r="HB13" s="16"/>
      <c r="HC13" s="16"/>
      <c r="HD13" s="16"/>
      <c r="HE13" s="16"/>
      <c r="HF13" s="16"/>
      <c r="HG13" s="16"/>
      <c r="HH13" s="16"/>
      <c r="HI13" s="16"/>
      <c r="HJ13" s="23"/>
      <c r="HK13" s="24"/>
      <c r="HL13" s="24"/>
      <c r="HM13" s="27"/>
      <c r="HN13" s="15"/>
      <c r="HO13" s="15"/>
      <c r="HP13" s="15"/>
      <c r="HQ13" s="15"/>
      <c r="HR13" s="15"/>
      <c r="HS13" s="16"/>
      <c r="HT13" s="16"/>
      <c r="HU13" s="16"/>
      <c r="HV13" s="16"/>
      <c r="HW13" s="16"/>
      <c r="HX13" s="16"/>
      <c r="HY13" s="16"/>
      <c r="HZ13" s="16"/>
      <c r="IA13" s="23"/>
      <c r="IB13" s="24"/>
      <c r="IC13" s="24"/>
      <c r="ID13" s="27"/>
      <c r="IE13" s="15"/>
      <c r="IF13" s="15"/>
      <c r="IG13" s="15"/>
      <c r="IH13" s="15"/>
      <c r="II13" s="15"/>
      <c r="IJ13" s="16"/>
      <c r="IK13" s="16"/>
      <c r="IL13" s="16"/>
      <c r="IM13" s="16"/>
      <c r="IN13" s="16"/>
      <c r="IO13" s="16"/>
      <c r="IP13" s="16"/>
      <c r="IQ13" s="16"/>
      <c r="IR13" s="23"/>
      <c r="IS13" s="24"/>
      <c r="IT13" s="24"/>
      <c r="IU13" s="27"/>
      <c r="IV13" s="15"/>
    </row>
    <row r="14" spans="1:17" s="3" customFormat="1" ht="21" customHeight="1">
      <c r="A14" s="12" t="s">
        <v>32</v>
      </c>
      <c r="B14" s="11" t="s">
        <v>20</v>
      </c>
      <c r="C14" s="12">
        <v>20230189</v>
      </c>
      <c r="D14" s="13">
        <v>2023004</v>
      </c>
      <c r="E14" s="13" t="s">
        <v>33</v>
      </c>
      <c r="F14" s="12">
        <v>76</v>
      </c>
      <c r="G14" s="12">
        <f>F14/2</f>
        <v>38</v>
      </c>
      <c r="H14" s="12"/>
      <c r="I14" s="12">
        <f>G14+H14</f>
        <v>38</v>
      </c>
      <c r="J14" s="19">
        <v>83.5</v>
      </c>
      <c r="K14" s="20">
        <f>J14/2</f>
        <v>41.75</v>
      </c>
      <c r="L14" s="20">
        <f>I14+K14</f>
        <v>79.75</v>
      </c>
      <c r="M14" s="21">
        <v>1</v>
      </c>
      <c r="N14" s="21" t="s">
        <v>22</v>
      </c>
      <c r="O14" s="22" t="s">
        <v>22</v>
      </c>
      <c r="P14" s="22" t="s">
        <v>23</v>
      </c>
      <c r="Q14" s="28"/>
    </row>
    <row r="15" spans="1:256" s="2" customFormat="1" ht="18.75">
      <c r="A15" s="15"/>
      <c r="B15" s="15"/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23"/>
      <c r="O15" s="24"/>
      <c r="P15" s="24"/>
      <c r="Q15" s="27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23"/>
      <c r="AF15" s="24"/>
      <c r="AG15" s="24"/>
      <c r="AH15" s="27"/>
      <c r="AI15" s="15"/>
      <c r="AJ15" s="15"/>
      <c r="AK15" s="15"/>
      <c r="AL15" s="15"/>
      <c r="AM15" s="15"/>
      <c r="AN15" s="16"/>
      <c r="AO15" s="16"/>
      <c r="AP15" s="16"/>
      <c r="AQ15" s="16"/>
      <c r="AR15" s="16"/>
      <c r="AS15" s="16"/>
      <c r="AT15" s="16"/>
      <c r="AU15" s="16"/>
      <c r="AV15" s="23"/>
      <c r="AW15" s="24"/>
      <c r="AX15" s="24"/>
      <c r="AY15" s="27"/>
      <c r="AZ15" s="15"/>
      <c r="BA15" s="15"/>
      <c r="BB15" s="15"/>
      <c r="BC15" s="15"/>
      <c r="BD15" s="15"/>
      <c r="BE15" s="16"/>
      <c r="BF15" s="16"/>
      <c r="BG15" s="16"/>
      <c r="BH15" s="16"/>
      <c r="BI15" s="16"/>
      <c r="BJ15" s="16"/>
      <c r="BK15" s="16"/>
      <c r="BL15" s="16"/>
      <c r="BM15" s="23"/>
      <c r="BN15" s="24"/>
      <c r="BO15" s="24"/>
      <c r="BP15" s="27"/>
      <c r="BQ15" s="15"/>
      <c r="BR15" s="15"/>
      <c r="BS15" s="15"/>
      <c r="BT15" s="15"/>
      <c r="BU15" s="15"/>
      <c r="BV15" s="16"/>
      <c r="BW15" s="16"/>
      <c r="BX15" s="16"/>
      <c r="BY15" s="16"/>
      <c r="BZ15" s="16"/>
      <c r="CA15" s="16"/>
      <c r="CB15" s="16"/>
      <c r="CC15" s="16"/>
      <c r="CD15" s="23"/>
      <c r="CE15" s="24"/>
      <c r="CF15" s="24"/>
      <c r="CG15" s="27"/>
      <c r="CH15" s="15"/>
      <c r="CI15" s="15"/>
      <c r="CJ15" s="15"/>
      <c r="CK15" s="15"/>
      <c r="CL15" s="15"/>
      <c r="CM15" s="16"/>
      <c r="CN15" s="16"/>
      <c r="CO15" s="16"/>
      <c r="CP15" s="16"/>
      <c r="CQ15" s="16"/>
      <c r="CR15" s="16"/>
      <c r="CS15" s="16"/>
      <c r="CT15" s="16"/>
      <c r="CU15" s="23"/>
      <c r="CV15" s="24"/>
      <c r="CW15" s="24"/>
      <c r="CX15" s="27"/>
      <c r="CY15" s="15"/>
      <c r="CZ15" s="15"/>
      <c r="DA15" s="15"/>
      <c r="DB15" s="15"/>
      <c r="DC15" s="15"/>
      <c r="DD15" s="16"/>
      <c r="DE15" s="16"/>
      <c r="DF15" s="16"/>
      <c r="DG15" s="16"/>
      <c r="DH15" s="16"/>
      <c r="DI15" s="16"/>
      <c r="DJ15" s="16"/>
      <c r="DK15" s="16"/>
      <c r="DL15" s="23"/>
      <c r="DM15" s="24"/>
      <c r="DN15" s="24"/>
      <c r="DO15" s="27"/>
      <c r="DP15" s="15"/>
      <c r="DQ15" s="15"/>
      <c r="DR15" s="15"/>
      <c r="DS15" s="15"/>
      <c r="DT15" s="15"/>
      <c r="DU15" s="16"/>
      <c r="DV15" s="16"/>
      <c r="DW15" s="16"/>
      <c r="DX15" s="16"/>
      <c r="DY15" s="16"/>
      <c r="DZ15" s="16"/>
      <c r="EA15" s="16"/>
      <c r="EB15" s="16"/>
      <c r="EC15" s="23"/>
      <c r="ED15" s="24"/>
      <c r="EE15" s="24"/>
      <c r="EF15" s="27"/>
      <c r="EG15" s="15"/>
      <c r="EH15" s="15"/>
      <c r="EI15" s="15"/>
      <c r="EJ15" s="15"/>
      <c r="EK15" s="15"/>
      <c r="EL15" s="16"/>
      <c r="EM15" s="16"/>
      <c r="EN15" s="16"/>
      <c r="EO15" s="16"/>
      <c r="EP15" s="16"/>
      <c r="EQ15" s="16"/>
      <c r="ER15" s="16"/>
      <c r="ES15" s="16"/>
      <c r="ET15" s="23"/>
      <c r="EU15" s="24"/>
      <c r="EV15" s="24"/>
      <c r="EW15" s="27"/>
      <c r="EX15" s="15"/>
      <c r="EY15" s="15"/>
      <c r="EZ15" s="15"/>
      <c r="FA15" s="15"/>
      <c r="FB15" s="15"/>
      <c r="FC15" s="16"/>
      <c r="FD15" s="16"/>
      <c r="FE15" s="16"/>
      <c r="FF15" s="16"/>
      <c r="FG15" s="16"/>
      <c r="FH15" s="16"/>
      <c r="FI15" s="16"/>
      <c r="FJ15" s="16"/>
      <c r="FK15" s="23"/>
      <c r="FL15" s="24"/>
      <c r="FM15" s="24"/>
      <c r="FN15" s="27"/>
      <c r="FO15" s="15"/>
      <c r="FP15" s="15"/>
      <c r="FQ15" s="15"/>
      <c r="FR15" s="15"/>
      <c r="FS15" s="15"/>
      <c r="FT15" s="16"/>
      <c r="FU15" s="16"/>
      <c r="FV15" s="16"/>
      <c r="FW15" s="16"/>
      <c r="FX15" s="16"/>
      <c r="FY15" s="16"/>
      <c r="FZ15" s="16"/>
      <c r="GA15" s="16"/>
      <c r="GB15" s="23"/>
      <c r="GC15" s="24"/>
      <c r="GD15" s="24"/>
      <c r="GE15" s="27"/>
      <c r="GF15" s="15"/>
      <c r="GG15" s="15"/>
      <c r="GH15" s="15"/>
      <c r="GI15" s="15"/>
      <c r="GJ15" s="15"/>
      <c r="GK15" s="16"/>
      <c r="GL15" s="16"/>
      <c r="GM15" s="16"/>
      <c r="GN15" s="16"/>
      <c r="GO15" s="16"/>
      <c r="GP15" s="16"/>
      <c r="GQ15" s="16"/>
      <c r="GR15" s="16"/>
      <c r="GS15" s="23"/>
      <c r="GT15" s="24"/>
      <c r="GU15" s="24"/>
      <c r="GV15" s="27"/>
      <c r="GW15" s="15"/>
      <c r="GX15" s="15"/>
      <c r="GY15" s="15"/>
      <c r="GZ15" s="15"/>
      <c r="HA15" s="15"/>
      <c r="HB15" s="16"/>
      <c r="HC15" s="16"/>
      <c r="HD15" s="16"/>
      <c r="HE15" s="16"/>
      <c r="HF15" s="16"/>
      <c r="HG15" s="16"/>
      <c r="HH15" s="16"/>
      <c r="HI15" s="16"/>
      <c r="HJ15" s="23"/>
      <c r="HK15" s="24"/>
      <c r="HL15" s="24"/>
      <c r="HM15" s="27"/>
      <c r="HN15" s="15"/>
      <c r="HO15" s="15"/>
      <c r="HP15" s="15"/>
      <c r="HQ15" s="15"/>
      <c r="HR15" s="15"/>
      <c r="HS15" s="16"/>
      <c r="HT15" s="16"/>
      <c r="HU15" s="16"/>
      <c r="HV15" s="16"/>
      <c r="HW15" s="16"/>
      <c r="HX15" s="16"/>
      <c r="HY15" s="16"/>
      <c r="HZ15" s="16"/>
      <c r="IA15" s="23"/>
      <c r="IB15" s="24"/>
      <c r="IC15" s="24"/>
      <c r="ID15" s="27"/>
      <c r="IE15" s="15"/>
      <c r="IF15" s="15"/>
      <c r="IG15" s="15"/>
      <c r="IH15" s="15"/>
      <c r="II15" s="15"/>
      <c r="IJ15" s="16"/>
      <c r="IK15" s="16"/>
      <c r="IL15" s="16"/>
      <c r="IM15" s="16"/>
      <c r="IN15" s="16"/>
      <c r="IO15" s="16"/>
      <c r="IP15" s="16"/>
      <c r="IQ15" s="16"/>
      <c r="IR15" s="23"/>
      <c r="IS15" s="24"/>
      <c r="IT15" s="24"/>
      <c r="IU15" s="27"/>
      <c r="IV15" s="15"/>
    </row>
    <row r="16" spans="1:17" s="3" customFormat="1" ht="21" customHeight="1">
      <c r="A16" s="12" t="s">
        <v>34</v>
      </c>
      <c r="B16" s="11" t="s">
        <v>20</v>
      </c>
      <c r="C16" s="12">
        <v>20230204</v>
      </c>
      <c r="D16" s="13">
        <v>2023005</v>
      </c>
      <c r="E16" s="13" t="s">
        <v>35</v>
      </c>
      <c r="F16" s="12">
        <v>75</v>
      </c>
      <c r="G16" s="12">
        <f>F16/2</f>
        <v>37.5</v>
      </c>
      <c r="H16" s="12"/>
      <c r="I16" s="12">
        <f>G16+H16</f>
        <v>37.5</v>
      </c>
      <c r="J16" s="25">
        <v>86</v>
      </c>
      <c r="K16" s="20">
        <f>J16/2</f>
        <v>43</v>
      </c>
      <c r="L16" s="20">
        <f>I16+K16</f>
        <v>80.5</v>
      </c>
      <c r="M16" s="21">
        <v>1</v>
      </c>
      <c r="N16" s="21" t="s">
        <v>22</v>
      </c>
      <c r="O16" s="22" t="s">
        <v>22</v>
      </c>
      <c r="P16" s="22" t="s">
        <v>23</v>
      </c>
      <c r="Q16" s="28"/>
    </row>
    <row r="17" spans="1:256" s="2" customFormat="1" ht="18.75">
      <c r="A17" s="15"/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23"/>
      <c r="O17" s="24"/>
      <c r="P17" s="24"/>
      <c r="Q17" s="27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23"/>
      <c r="AF17" s="24"/>
      <c r="AG17" s="24"/>
      <c r="AH17" s="27"/>
      <c r="AI17" s="15"/>
      <c r="AJ17" s="15"/>
      <c r="AK17" s="15"/>
      <c r="AL17" s="15"/>
      <c r="AM17" s="15"/>
      <c r="AN17" s="16"/>
      <c r="AO17" s="16"/>
      <c r="AP17" s="16"/>
      <c r="AQ17" s="16"/>
      <c r="AR17" s="16"/>
      <c r="AS17" s="16"/>
      <c r="AT17" s="16"/>
      <c r="AU17" s="16"/>
      <c r="AV17" s="23"/>
      <c r="AW17" s="24"/>
      <c r="AX17" s="24"/>
      <c r="AY17" s="27"/>
      <c r="AZ17" s="15"/>
      <c r="BA17" s="15"/>
      <c r="BB17" s="15"/>
      <c r="BC17" s="15"/>
      <c r="BD17" s="15"/>
      <c r="BE17" s="16"/>
      <c r="BF17" s="16"/>
      <c r="BG17" s="16"/>
      <c r="BH17" s="16"/>
      <c r="BI17" s="16"/>
      <c r="BJ17" s="16"/>
      <c r="BK17" s="16"/>
      <c r="BL17" s="16"/>
      <c r="BM17" s="23"/>
      <c r="BN17" s="24"/>
      <c r="BO17" s="24"/>
      <c r="BP17" s="27"/>
      <c r="BQ17" s="15"/>
      <c r="BR17" s="15"/>
      <c r="BS17" s="15"/>
      <c r="BT17" s="15"/>
      <c r="BU17" s="15"/>
      <c r="BV17" s="16"/>
      <c r="BW17" s="16"/>
      <c r="BX17" s="16"/>
      <c r="BY17" s="16"/>
      <c r="BZ17" s="16"/>
      <c r="CA17" s="16"/>
      <c r="CB17" s="16"/>
      <c r="CC17" s="16"/>
      <c r="CD17" s="23"/>
      <c r="CE17" s="24"/>
      <c r="CF17" s="24"/>
      <c r="CG17" s="27"/>
      <c r="CH17" s="15"/>
      <c r="CI17" s="15"/>
      <c r="CJ17" s="15"/>
      <c r="CK17" s="15"/>
      <c r="CL17" s="15"/>
      <c r="CM17" s="16"/>
      <c r="CN17" s="16"/>
      <c r="CO17" s="16"/>
      <c r="CP17" s="16"/>
      <c r="CQ17" s="16"/>
      <c r="CR17" s="16"/>
      <c r="CS17" s="16"/>
      <c r="CT17" s="16"/>
      <c r="CU17" s="23"/>
      <c r="CV17" s="24"/>
      <c r="CW17" s="24"/>
      <c r="CX17" s="27"/>
      <c r="CY17" s="15"/>
      <c r="CZ17" s="15"/>
      <c r="DA17" s="15"/>
      <c r="DB17" s="15"/>
      <c r="DC17" s="15"/>
      <c r="DD17" s="16"/>
      <c r="DE17" s="16"/>
      <c r="DF17" s="16"/>
      <c r="DG17" s="16"/>
      <c r="DH17" s="16"/>
      <c r="DI17" s="16"/>
      <c r="DJ17" s="16"/>
      <c r="DK17" s="16"/>
      <c r="DL17" s="23"/>
      <c r="DM17" s="24"/>
      <c r="DN17" s="24"/>
      <c r="DO17" s="27"/>
      <c r="DP17" s="15"/>
      <c r="DQ17" s="15"/>
      <c r="DR17" s="15"/>
      <c r="DS17" s="15"/>
      <c r="DT17" s="15"/>
      <c r="DU17" s="16"/>
      <c r="DV17" s="16"/>
      <c r="DW17" s="16"/>
      <c r="DX17" s="16"/>
      <c r="DY17" s="16"/>
      <c r="DZ17" s="16"/>
      <c r="EA17" s="16"/>
      <c r="EB17" s="16"/>
      <c r="EC17" s="23"/>
      <c r="ED17" s="24"/>
      <c r="EE17" s="24"/>
      <c r="EF17" s="27"/>
      <c r="EG17" s="15"/>
      <c r="EH17" s="15"/>
      <c r="EI17" s="15"/>
      <c r="EJ17" s="15"/>
      <c r="EK17" s="15"/>
      <c r="EL17" s="16"/>
      <c r="EM17" s="16"/>
      <c r="EN17" s="16"/>
      <c r="EO17" s="16"/>
      <c r="EP17" s="16"/>
      <c r="EQ17" s="16"/>
      <c r="ER17" s="16"/>
      <c r="ES17" s="16"/>
      <c r="ET17" s="23"/>
      <c r="EU17" s="24"/>
      <c r="EV17" s="24"/>
      <c r="EW17" s="27"/>
      <c r="EX17" s="15"/>
      <c r="EY17" s="15"/>
      <c r="EZ17" s="15"/>
      <c r="FA17" s="15"/>
      <c r="FB17" s="15"/>
      <c r="FC17" s="16"/>
      <c r="FD17" s="16"/>
      <c r="FE17" s="16"/>
      <c r="FF17" s="16"/>
      <c r="FG17" s="16"/>
      <c r="FH17" s="16"/>
      <c r="FI17" s="16"/>
      <c r="FJ17" s="16"/>
      <c r="FK17" s="23"/>
      <c r="FL17" s="24"/>
      <c r="FM17" s="24"/>
      <c r="FN17" s="27"/>
      <c r="FO17" s="15"/>
      <c r="FP17" s="15"/>
      <c r="FQ17" s="15"/>
      <c r="FR17" s="15"/>
      <c r="FS17" s="15"/>
      <c r="FT17" s="16"/>
      <c r="FU17" s="16"/>
      <c r="FV17" s="16"/>
      <c r="FW17" s="16"/>
      <c r="FX17" s="16"/>
      <c r="FY17" s="16"/>
      <c r="FZ17" s="16"/>
      <c r="GA17" s="16"/>
      <c r="GB17" s="23"/>
      <c r="GC17" s="24"/>
      <c r="GD17" s="24"/>
      <c r="GE17" s="27"/>
      <c r="GF17" s="15"/>
      <c r="GG17" s="15"/>
      <c r="GH17" s="15"/>
      <c r="GI17" s="15"/>
      <c r="GJ17" s="15"/>
      <c r="GK17" s="16"/>
      <c r="GL17" s="16"/>
      <c r="GM17" s="16"/>
      <c r="GN17" s="16"/>
      <c r="GO17" s="16"/>
      <c r="GP17" s="16"/>
      <c r="GQ17" s="16"/>
      <c r="GR17" s="16"/>
      <c r="GS17" s="23"/>
      <c r="GT17" s="24"/>
      <c r="GU17" s="24"/>
      <c r="GV17" s="27"/>
      <c r="GW17" s="15"/>
      <c r="GX17" s="15"/>
      <c r="GY17" s="15"/>
      <c r="GZ17" s="15"/>
      <c r="HA17" s="15"/>
      <c r="HB17" s="16"/>
      <c r="HC17" s="16"/>
      <c r="HD17" s="16"/>
      <c r="HE17" s="16"/>
      <c r="HF17" s="16"/>
      <c r="HG17" s="16"/>
      <c r="HH17" s="16"/>
      <c r="HI17" s="16"/>
      <c r="HJ17" s="23"/>
      <c r="HK17" s="24"/>
      <c r="HL17" s="24"/>
      <c r="HM17" s="27"/>
      <c r="HN17" s="15"/>
      <c r="HO17" s="15"/>
      <c r="HP17" s="15"/>
      <c r="HQ17" s="15"/>
      <c r="HR17" s="15"/>
      <c r="HS17" s="16"/>
      <c r="HT17" s="16"/>
      <c r="HU17" s="16"/>
      <c r="HV17" s="16"/>
      <c r="HW17" s="16"/>
      <c r="HX17" s="16"/>
      <c r="HY17" s="16"/>
      <c r="HZ17" s="16"/>
      <c r="IA17" s="23"/>
      <c r="IB17" s="24"/>
      <c r="IC17" s="24"/>
      <c r="ID17" s="27"/>
      <c r="IE17" s="15"/>
      <c r="IF17" s="15"/>
      <c r="IG17" s="15"/>
      <c r="IH17" s="15"/>
      <c r="II17" s="15"/>
      <c r="IJ17" s="16"/>
      <c r="IK17" s="16"/>
      <c r="IL17" s="16"/>
      <c r="IM17" s="16"/>
      <c r="IN17" s="16"/>
      <c r="IO17" s="16"/>
      <c r="IP17" s="16"/>
      <c r="IQ17" s="16"/>
      <c r="IR17" s="23"/>
      <c r="IS17" s="24"/>
      <c r="IT17" s="24"/>
      <c r="IU17" s="27"/>
      <c r="IV17" s="15"/>
    </row>
    <row r="18" spans="1:17" s="3" customFormat="1" ht="21" customHeight="1">
      <c r="A18" s="12" t="s">
        <v>36</v>
      </c>
      <c r="B18" s="11" t="s">
        <v>20</v>
      </c>
      <c r="C18" s="12">
        <v>20230212</v>
      </c>
      <c r="D18" s="13">
        <v>2023006</v>
      </c>
      <c r="E18" s="13" t="s">
        <v>37</v>
      </c>
      <c r="F18" s="12">
        <v>73</v>
      </c>
      <c r="G18" s="12">
        <f>F18/2</f>
        <v>36.5</v>
      </c>
      <c r="H18" s="12">
        <v>1</v>
      </c>
      <c r="I18" s="12">
        <f>G18+H18</f>
        <v>37.5</v>
      </c>
      <c r="J18" s="25">
        <v>85.4</v>
      </c>
      <c r="K18" s="20">
        <f>J18/2</f>
        <v>42.7</v>
      </c>
      <c r="L18" s="20">
        <f>I18+K18</f>
        <v>80.2</v>
      </c>
      <c r="M18" s="21">
        <v>1</v>
      </c>
      <c r="N18" s="21" t="s">
        <v>22</v>
      </c>
      <c r="O18" s="22" t="s">
        <v>22</v>
      </c>
      <c r="P18" s="22" t="s">
        <v>23</v>
      </c>
      <c r="Q18" s="28"/>
    </row>
    <row r="19" spans="1:256" s="2" customFormat="1" ht="18.75">
      <c r="A19" s="15"/>
      <c r="B19" s="15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23"/>
      <c r="O19" s="24"/>
      <c r="P19" s="24"/>
      <c r="Q19" s="27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23"/>
      <c r="AF19" s="24"/>
      <c r="AG19" s="24"/>
      <c r="AH19" s="27"/>
      <c r="AI19" s="15"/>
      <c r="AJ19" s="15"/>
      <c r="AK19" s="15"/>
      <c r="AL19" s="15"/>
      <c r="AM19" s="15"/>
      <c r="AN19" s="16"/>
      <c r="AO19" s="16"/>
      <c r="AP19" s="16"/>
      <c r="AQ19" s="16"/>
      <c r="AR19" s="16"/>
      <c r="AS19" s="16"/>
      <c r="AT19" s="16"/>
      <c r="AU19" s="16"/>
      <c r="AV19" s="23"/>
      <c r="AW19" s="24"/>
      <c r="AX19" s="24"/>
      <c r="AY19" s="27"/>
      <c r="AZ19" s="15"/>
      <c r="BA19" s="15"/>
      <c r="BB19" s="15"/>
      <c r="BC19" s="15"/>
      <c r="BD19" s="15"/>
      <c r="BE19" s="16"/>
      <c r="BF19" s="16"/>
      <c r="BG19" s="16"/>
      <c r="BH19" s="16"/>
      <c r="BI19" s="16"/>
      <c r="BJ19" s="16"/>
      <c r="BK19" s="16"/>
      <c r="BL19" s="16"/>
      <c r="BM19" s="23"/>
      <c r="BN19" s="24"/>
      <c r="BO19" s="24"/>
      <c r="BP19" s="27"/>
      <c r="BQ19" s="15"/>
      <c r="BR19" s="15"/>
      <c r="BS19" s="15"/>
      <c r="BT19" s="15"/>
      <c r="BU19" s="15"/>
      <c r="BV19" s="16"/>
      <c r="BW19" s="16"/>
      <c r="BX19" s="16"/>
      <c r="BY19" s="16"/>
      <c r="BZ19" s="16"/>
      <c r="CA19" s="16"/>
      <c r="CB19" s="16"/>
      <c r="CC19" s="16"/>
      <c r="CD19" s="23"/>
      <c r="CE19" s="24"/>
      <c r="CF19" s="24"/>
      <c r="CG19" s="27"/>
      <c r="CH19" s="15"/>
      <c r="CI19" s="15"/>
      <c r="CJ19" s="15"/>
      <c r="CK19" s="15"/>
      <c r="CL19" s="15"/>
      <c r="CM19" s="16"/>
      <c r="CN19" s="16"/>
      <c r="CO19" s="16"/>
      <c r="CP19" s="16"/>
      <c r="CQ19" s="16"/>
      <c r="CR19" s="16"/>
      <c r="CS19" s="16"/>
      <c r="CT19" s="16"/>
      <c r="CU19" s="23"/>
      <c r="CV19" s="24"/>
      <c r="CW19" s="24"/>
      <c r="CX19" s="27"/>
      <c r="CY19" s="15"/>
      <c r="CZ19" s="15"/>
      <c r="DA19" s="15"/>
      <c r="DB19" s="15"/>
      <c r="DC19" s="15"/>
      <c r="DD19" s="16"/>
      <c r="DE19" s="16"/>
      <c r="DF19" s="16"/>
      <c r="DG19" s="16"/>
      <c r="DH19" s="16"/>
      <c r="DI19" s="16"/>
      <c r="DJ19" s="16"/>
      <c r="DK19" s="16"/>
      <c r="DL19" s="23"/>
      <c r="DM19" s="24"/>
      <c r="DN19" s="24"/>
      <c r="DO19" s="27"/>
      <c r="DP19" s="15"/>
      <c r="DQ19" s="15"/>
      <c r="DR19" s="15"/>
      <c r="DS19" s="15"/>
      <c r="DT19" s="15"/>
      <c r="DU19" s="16"/>
      <c r="DV19" s="16"/>
      <c r="DW19" s="16"/>
      <c r="DX19" s="16"/>
      <c r="DY19" s="16"/>
      <c r="DZ19" s="16"/>
      <c r="EA19" s="16"/>
      <c r="EB19" s="16"/>
      <c r="EC19" s="23"/>
      <c r="ED19" s="24"/>
      <c r="EE19" s="24"/>
      <c r="EF19" s="27"/>
      <c r="EG19" s="15"/>
      <c r="EH19" s="15"/>
      <c r="EI19" s="15"/>
      <c r="EJ19" s="15"/>
      <c r="EK19" s="15"/>
      <c r="EL19" s="16"/>
      <c r="EM19" s="16"/>
      <c r="EN19" s="16"/>
      <c r="EO19" s="16"/>
      <c r="EP19" s="16"/>
      <c r="EQ19" s="16"/>
      <c r="ER19" s="16"/>
      <c r="ES19" s="16"/>
      <c r="ET19" s="23"/>
      <c r="EU19" s="24"/>
      <c r="EV19" s="24"/>
      <c r="EW19" s="27"/>
      <c r="EX19" s="15"/>
      <c r="EY19" s="15"/>
      <c r="EZ19" s="15"/>
      <c r="FA19" s="15"/>
      <c r="FB19" s="15"/>
      <c r="FC19" s="16"/>
      <c r="FD19" s="16"/>
      <c r="FE19" s="16"/>
      <c r="FF19" s="16"/>
      <c r="FG19" s="16"/>
      <c r="FH19" s="16"/>
      <c r="FI19" s="16"/>
      <c r="FJ19" s="16"/>
      <c r="FK19" s="23"/>
      <c r="FL19" s="24"/>
      <c r="FM19" s="24"/>
      <c r="FN19" s="27"/>
      <c r="FO19" s="15"/>
      <c r="FP19" s="15"/>
      <c r="FQ19" s="15"/>
      <c r="FR19" s="15"/>
      <c r="FS19" s="15"/>
      <c r="FT19" s="16"/>
      <c r="FU19" s="16"/>
      <c r="FV19" s="16"/>
      <c r="FW19" s="16"/>
      <c r="FX19" s="16"/>
      <c r="FY19" s="16"/>
      <c r="FZ19" s="16"/>
      <c r="GA19" s="16"/>
      <c r="GB19" s="23"/>
      <c r="GC19" s="24"/>
      <c r="GD19" s="24"/>
      <c r="GE19" s="27"/>
      <c r="GF19" s="15"/>
      <c r="GG19" s="15"/>
      <c r="GH19" s="15"/>
      <c r="GI19" s="15"/>
      <c r="GJ19" s="15"/>
      <c r="GK19" s="16"/>
      <c r="GL19" s="16"/>
      <c r="GM19" s="16"/>
      <c r="GN19" s="16"/>
      <c r="GO19" s="16"/>
      <c r="GP19" s="16"/>
      <c r="GQ19" s="16"/>
      <c r="GR19" s="16"/>
      <c r="GS19" s="23"/>
      <c r="GT19" s="24"/>
      <c r="GU19" s="24"/>
      <c r="GV19" s="27"/>
      <c r="GW19" s="15"/>
      <c r="GX19" s="15"/>
      <c r="GY19" s="15"/>
      <c r="GZ19" s="15"/>
      <c r="HA19" s="15"/>
      <c r="HB19" s="16"/>
      <c r="HC19" s="16"/>
      <c r="HD19" s="16"/>
      <c r="HE19" s="16"/>
      <c r="HF19" s="16"/>
      <c r="HG19" s="16"/>
      <c r="HH19" s="16"/>
      <c r="HI19" s="16"/>
      <c r="HJ19" s="23"/>
      <c r="HK19" s="24"/>
      <c r="HL19" s="24"/>
      <c r="HM19" s="27"/>
      <c r="HN19" s="15"/>
      <c r="HO19" s="15"/>
      <c r="HP19" s="15"/>
      <c r="HQ19" s="15"/>
      <c r="HR19" s="15"/>
      <c r="HS19" s="16"/>
      <c r="HT19" s="16"/>
      <c r="HU19" s="16"/>
      <c r="HV19" s="16"/>
      <c r="HW19" s="16"/>
      <c r="HX19" s="16"/>
      <c r="HY19" s="16"/>
      <c r="HZ19" s="16"/>
      <c r="IA19" s="23"/>
      <c r="IB19" s="24"/>
      <c r="IC19" s="24"/>
      <c r="ID19" s="27"/>
      <c r="IE19" s="15"/>
      <c r="IF19" s="15"/>
      <c r="IG19" s="15"/>
      <c r="IH19" s="15"/>
      <c r="II19" s="15"/>
      <c r="IJ19" s="16"/>
      <c r="IK19" s="16"/>
      <c r="IL19" s="16"/>
      <c r="IM19" s="16"/>
      <c r="IN19" s="16"/>
      <c r="IO19" s="16"/>
      <c r="IP19" s="16"/>
      <c r="IQ19" s="16"/>
      <c r="IR19" s="23"/>
      <c r="IS19" s="24"/>
      <c r="IT19" s="24"/>
      <c r="IU19" s="27"/>
      <c r="IV19" s="15"/>
    </row>
    <row r="20" spans="1:17" s="3" customFormat="1" ht="21" customHeight="1">
      <c r="A20" s="12" t="s">
        <v>38</v>
      </c>
      <c r="B20" s="11" t="s">
        <v>20</v>
      </c>
      <c r="C20" s="12">
        <v>20230222</v>
      </c>
      <c r="D20" s="13">
        <v>2023007</v>
      </c>
      <c r="E20" s="13" t="s">
        <v>39</v>
      </c>
      <c r="F20" s="12">
        <v>71</v>
      </c>
      <c r="G20" s="12">
        <f>F20/2</f>
        <v>35.5</v>
      </c>
      <c r="H20" s="12"/>
      <c r="I20" s="12">
        <f>G20+H20</f>
        <v>35.5</v>
      </c>
      <c r="J20" s="25">
        <v>82.6</v>
      </c>
      <c r="K20" s="20">
        <f>J20/2</f>
        <v>41.3</v>
      </c>
      <c r="L20" s="20">
        <f>I20+K20</f>
        <v>76.8</v>
      </c>
      <c r="M20" s="21">
        <v>3</v>
      </c>
      <c r="N20" s="21" t="s">
        <v>22</v>
      </c>
      <c r="O20" s="22" t="s">
        <v>22</v>
      </c>
      <c r="P20" s="22" t="s">
        <v>23</v>
      </c>
      <c r="Q20" s="21" t="s">
        <v>40</v>
      </c>
    </row>
    <row r="21" spans="1:17" s="3" customFormat="1" ht="21" customHeight="1">
      <c r="A21" s="12" t="s">
        <v>41</v>
      </c>
      <c r="B21" s="11" t="s">
        <v>20</v>
      </c>
      <c r="C21" s="12">
        <v>20230221</v>
      </c>
      <c r="D21" s="13">
        <v>2023007</v>
      </c>
      <c r="E21" s="13" t="s">
        <v>39</v>
      </c>
      <c r="F21" s="12">
        <v>70</v>
      </c>
      <c r="G21" s="12">
        <f>F21/2</f>
        <v>35</v>
      </c>
      <c r="H21" s="12"/>
      <c r="I21" s="12">
        <f>G21+H21</f>
        <v>35</v>
      </c>
      <c r="J21" s="25">
        <v>79.2</v>
      </c>
      <c r="K21" s="20">
        <f>J21/2</f>
        <v>39.6</v>
      </c>
      <c r="L21" s="20">
        <f>I21+K21</f>
        <v>74.6</v>
      </c>
      <c r="M21" s="21">
        <v>4</v>
      </c>
      <c r="N21" s="21" t="s">
        <v>22</v>
      </c>
      <c r="O21" s="22" t="s">
        <v>22</v>
      </c>
      <c r="P21" s="22" t="s">
        <v>23</v>
      </c>
      <c r="Q21" s="21" t="s">
        <v>40</v>
      </c>
    </row>
    <row r="22" spans="1:256" s="2" customFormat="1" ht="18.75">
      <c r="A22" s="15"/>
      <c r="B22" s="15"/>
      <c r="C22" s="15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23"/>
      <c r="O22" s="24"/>
      <c r="P22" s="24"/>
      <c r="Q22" s="27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23"/>
      <c r="AF22" s="24"/>
      <c r="AG22" s="24"/>
      <c r="AH22" s="27"/>
      <c r="AI22" s="15"/>
      <c r="AJ22" s="15"/>
      <c r="AK22" s="15"/>
      <c r="AL22" s="15"/>
      <c r="AM22" s="15"/>
      <c r="AN22" s="16"/>
      <c r="AO22" s="16"/>
      <c r="AP22" s="16"/>
      <c r="AQ22" s="16"/>
      <c r="AR22" s="16"/>
      <c r="AS22" s="16"/>
      <c r="AT22" s="16"/>
      <c r="AU22" s="16"/>
      <c r="AV22" s="23"/>
      <c r="AW22" s="24"/>
      <c r="AX22" s="24"/>
      <c r="AY22" s="27"/>
      <c r="AZ22" s="15"/>
      <c r="BA22" s="15"/>
      <c r="BB22" s="15"/>
      <c r="BC22" s="15"/>
      <c r="BD22" s="15"/>
      <c r="BE22" s="16"/>
      <c r="BF22" s="16"/>
      <c r="BG22" s="16"/>
      <c r="BH22" s="16"/>
      <c r="BI22" s="16"/>
      <c r="BJ22" s="16"/>
      <c r="BK22" s="16"/>
      <c r="BL22" s="16"/>
      <c r="BM22" s="23"/>
      <c r="BN22" s="24"/>
      <c r="BO22" s="24"/>
      <c r="BP22" s="27"/>
      <c r="BQ22" s="15"/>
      <c r="BR22" s="15"/>
      <c r="BS22" s="15"/>
      <c r="BT22" s="15"/>
      <c r="BU22" s="15"/>
      <c r="BV22" s="16"/>
      <c r="BW22" s="16"/>
      <c r="BX22" s="16"/>
      <c r="BY22" s="16"/>
      <c r="BZ22" s="16"/>
      <c r="CA22" s="16"/>
      <c r="CB22" s="16"/>
      <c r="CC22" s="16"/>
      <c r="CD22" s="23"/>
      <c r="CE22" s="24"/>
      <c r="CF22" s="24"/>
      <c r="CG22" s="27"/>
      <c r="CH22" s="15"/>
      <c r="CI22" s="15"/>
      <c r="CJ22" s="15"/>
      <c r="CK22" s="15"/>
      <c r="CL22" s="15"/>
      <c r="CM22" s="16"/>
      <c r="CN22" s="16"/>
      <c r="CO22" s="16"/>
      <c r="CP22" s="16"/>
      <c r="CQ22" s="16"/>
      <c r="CR22" s="16"/>
      <c r="CS22" s="16"/>
      <c r="CT22" s="16"/>
      <c r="CU22" s="23"/>
      <c r="CV22" s="24"/>
      <c r="CW22" s="24"/>
      <c r="CX22" s="27"/>
      <c r="CY22" s="15"/>
      <c r="CZ22" s="15"/>
      <c r="DA22" s="15"/>
      <c r="DB22" s="15"/>
      <c r="DC22" s="15"/>
      <c r="DD22" s="16"/>
      <c r="DE22" s="16"/>
      <c r="DF22" s="16"/>
      <c r="DG22" s="16"/>
      <c r="DH22" s="16"/>
      <c r="DI22" s="16"/>
      <c r="DJ22" s="16"/>
      <c r="DK22" s="16"/>
      <c r="DL22" s="23"/>
      <c r="DM22" s="24"/>
      <c r="DN22" s="24"/>
      <c r="DO22" s="27"/>
      <c r="DP22" s="15"/>
      <c r="DQ22" s="15"/>
      <c r="DR22" s="15"/>
      <c r="DS22" s="15"/>
      <c r="DT22" s="15"/>
      <c r="DU22" s="16"/>
      <c r="DV22" s="16"/>
      <c r="DW22" s="16"/>
      <c r="DX22" s="16"/>
      <c r="DY22" s="16"/>
      <c r="DZ22" s="16"/>
      <c r="EA22" s="16"/>
      <c r="EB22" s="16"/>
      <c r="EC22" s="23"/>
      <c r="ED22" s="24"/>
      <c r="EE22" s="24"/>
      <c r="EF22" s="27"/>
      <c r="EG22" s="15"/>
      <c r="EH22" s="15"/>
      <c r="EI22" s="15"/>
      <c r="EJ22" s="15"/>
      <c r="EK22" s="15"/>
      <c r="EL22" s="16"/>
      <c r="EM22" s="16"/>
      <c r="EN22" s="16"/>
      <c r="EO22" s="16"/>
      <c r="EP22" s="16"/>
      <c r="EQ22" s="16"/>
      <c r="ER22" s="16"/>
      <c r="ES22" s="16"/>
      <c r="ET22" s="23"/>
      <c r="EU22" s="24"/>
      <c r="EV22" s="24"/>
      <c r="EW22" s="27"/>
      <c r="EX22" s="15"/>
      <c r="EY22" s="15"/>
      <c r="EZ22" s="15"/>
      <c r="FA22" s="15"/>
      <c r="FB22" s="15"/>
      <c r="FC22" s="16"/>
      <c r="FD22" s="16"/>
      <c r="FE22" s="16"/>
      <c r="FF22" s="16"/>
      <c r="FG22" s="16"/>
      <c r="FH22" s="16"/>
      <c r="FI22" s="16"/>
      <c r="FJ22" s="16"/>
      <c r="FK22" s="23"/>
      <c r="FL22" s="24"/>
      <c r="FM22" s="24"/>
      <c r="FN22" s="27"/>
      <c r="FO22" s="15"/>
      <c r="FP22" s="15"/>
      <c r="FQ22" s="15"/>
      <c r="FR22" s="15"/>
      <c r="FS22" s="15"/>
      <c r="FT22" s="16"/>
      <c r="FU22" s="16"/>
      <c r="FV22" s="16"/>
      <c r="FW22" s="16"/>
      <c r="FX22" s="16"/>
      <c r="FY22" s="16"/>
      <c r="FZ22" s="16"/>
      <c r="GA22" s="16"/>
      <c r="GB22" s="23"/>
      <c r="GC22" s="24"/>
      <c r="GD22" s="24"/>
      <c r="GE22" s="27"/>
      <c r="GF22" s="15"/>
      <c r="GG22" s="15"/>
      <c r="GH22" s="15"/>
      <c r="GI22" s="15"/>
      <c r="GJ22" s="15"/>
      <c r="GK22" s="16"/>
      <c r="GL22" s="16"/>
      <c r="GM22" s="16"/>
      <c r="GN22" s="16"/>
      <c r="GO22" s="16"/>
      <c r="GP22" s="16"/>
      <c r="GQ22" s="16"/>
      <c r="GR22" s="16"/>
      <c r="GS22" s="23"/>
      <c r="GT22" s="24"/>
      <c r="GU22" s="24"/>
      <c r="GV22" s="27"/>
      <c r="GW22" s="15"/>
      <c r="GX22" s="15"/>
      <c r="GY22" s="15"/>
      <c r="GZ22" s="15"/>
      <c r="HA22" s="15"/>
      <c r="HB22" s="16"/>
      <c r="HC22" s="16"/>
      <c r="HD22" s="16"/>
      <c r="HE22" s="16"/>
      <c r="HF22" s="16"/>
      <c r="HG22" s="16"/>
      <c r="HH22" s="16"/>
      <c r="HI22" s="16"/>
      <c r="HJ22" s="23"/>
      <c r="HK22" s="24"/>
      <c r="HL22" s="24"/>
      <c r="HM22" s="27"/>
      <c r="HN22" s="15"/>
      <c r="HO22" s="15"/>
      <c r="HP22" s="15"/>
      <c r="HQ22" s="15"/>
      <c r="HR22" s="15"/>
      <c r="HS22" s="16"/>
      <c r="HT22" s="16"/>
      <c r="HU22" s="16"/>
      <c r="HV22" s="16"/>
      <c r="HW22" s="16"/>
      <c r="HX22" s="16"/>
      <c r="HY22" s="16"/>
      <c r="HZ22" s="16"/>
      <c r="IA22" s="23"/>
      <c r="IB22" s="24"/>
      <c r="IC22" s="24"/>
      <c r="ID22" s="27"/>
      <c r="IE22" s="15"/>
      <c r="IF22" s="15"/>
      <c r="IG22" s="15"/>
      <c r="IH22" s="15"/>
      <c r="II22" s="15"/>
      <c r="IJ22" s="16"/>
      <c r="IK22" s="16"/>
      <c r="IL22" s="16"/>
      <c r="IM22" s="16"/>
      <c r="IN22" s="16"/>
      <c r="IO22" s="16"/>
      <c r="IP22" s="16"/>
      <c r="IQ22" s="16"/>
      <c r="IR22" s="23"/>
      <c r="IS22" s="24"/>
      <c r="IT22" s="24"/>
      <c r="IU22" s="27"/>
      <c r="IV22" s="15"/>
    </row>
    <row r="23" spans="1:17" s="3" customFormat="1" ht="21" customHeight="1">
      <c r="A23" s="12" t="s">
        <v>42</v>
      </c>
      <c r="B23" s="11" t="s">
        <v>20</v>
      </c>
      <c r="C23" s="12">
        <v>20230233</v>
      </c>
      <c r="D23" s="13">
        <v>2023008</v>
      </c>
      <c r="E23" s="13" t="s">
        <v>43</v>
      </c>
      <c r="F23" s="12">
        <v>78</v>
      </c>
      <c r="G23" s="12">
        <f>F23/2</f>
        <v>39</v>
      </c>
      <c r="H23" s="12"/>
      <c r="I23" s="12">
        <f>G23+H23</f>
        <v>39</v>
      </c>
      <c r="J23" s="25">
        <v>84.2</v>
      </c>
      <c r="K23" s="20">
        <f>J23/2</f>
        <v>42.1</v>
      </c>
      <c r="L23" s="20">
        <f>I23+K23</f>
        <v>81.1</v>
      </c>
      <c r="M23" s="21">
        <v>1</v>
      </c>
      <c r="N23" s="21" t="s">
        <v>22</v>
      </c>
      <c r="O23" s="22" t="s">
        <v>22</v>
      </c>
      <c r="P23" s="22" t="s">
        <v>23</v>
      </c>
      <c r="Q23" s="28"/>
    </row>
    <row r="24" spans="1:17" s="3" customFormat="1" ht="21" customHeight="1">
      <c r="A24" s="12" t="s">
        <v>44</v>
      </c>
      <c r="B24" s="11" t="s">
        <v>20</v>
      </c>
      <c r="C24" s="12">
        <v>20230244</v>
      </c>
      <c r="D24" s="13">
        <v>2023008</v>
      </c>
      <c r="E24" s="13" t="s">
        <v>43</v>
      </c>
      <c r="F24" s="12">
        <v>73</v>
      </c>
      <c r="G24" s="12">
        <f>F24/2</f>
        <v>36.5</v>
      </c>
      <c r="H24" s="12"/>
      <c r="I24" s="12">
        <f>G24+H24</f>
        <v>36.5</v>
      </c>
      <c r="J24" s="25">
        <v>83</v>
      </c>
      <c r="K24" s="20">
        <f>J24/2</f>
        <v>41.5</v>
      </c>
      <c r="L24" s="20">
        <f>I24+K24</f>
        <v>78</v>
      </c>
      <c r="M24" s="21">
        <v>2</v>
      </c>
      <c r="N24" s="21" t="s">
        <v>22</v>
      </c>
      <c r="O24" s="22" t="s">
        <v>22</v>
      </c>
      <c r="P24" s="22" t="s">
        <v>23</v>
      </c>
      <c r="Q24" s="28"/>
    </row>
  </sheetData>
  <sheetProtection/>
  <mergeCells count="1">
    <mergeCell ref="A2:Q2"/>
  </mergeCells>
  <printOptions horizontalCentered="1"/>
  <pageMargins left="0.2755905511811024" right="0.2755905511811024" top="0.4724409448818898" bottom="0.4724409448818898" header="0.31496062992125984" footer="0.31496062992125984"/>
  <pageSetup fitToHeight="1" fitToWidth="1" horizontalDpi="600" verticalDpi="600" orientation="landscape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高代表</cp:lastModifiedBy>
  <cp:lastPrinted>2020-07-14T09:11:31Z</cp:lastPrinted>
  <dcterms:created xsi:type="dcterms:W3CDTF">2020-06-29T07:39:11Z</dcterms:created>
  <dcterms:modified xsi:type="dcterms:W3CDTF">2023-11-09T08:29:26Z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9DA8743D36B84883A1F4C8643F00927A</vt:lpwstr>
  </property>
</Properties>
</file>